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36BA0888-F916-4FA9-A91A-1AE9E90477BD}" xr6:coauthVersionLast="36" xr6:coauthVersionMax="36" xr10:uidLastSave="{00000000-0000-0000-0000-000000000000}"/>
  <bookViews>
    <workbookView xWindow="0" yWindow="0" windowWidth="28800" windowHeight="13695" tabRatio="807"/>
  </bookViews>
  <sheets>
    <sheet name="20-20" sheetId="32" r:id="rId1"/>
  </sheets>
  <calcPr calcId="191029"/>
</workbook>
</file>

<file path=xl/calcChain.xml><?xml version="1.0" encoding="utf-8"?>
<calcChain xmlns="http://schemas.openxmlformats.org/spreadsheetml/2006/main">
  <c r="H12" i="32" l="1"/>
  <c r="L11" i="32"/>
  <c r="K11" i="32"/>
  <c r="H11" i="32" s="1"/>
  <c r="J11" i="32"/>
  <c r="I11" i="32"/>
  <c r="H8" i="32"/>
  <c r="D8" i="32"/>
  <c r="M7" i="32"/>
  <c r="H7" i="32"/>
  <c r="D7" i="32"/>
  <c r="M6" i="32"/>
  <c r="H6" i="32"/>
  <c r="D6" i="32"/>
  <c r="M5" i="32"/>
  <c r="H5" i="32"/>
  <c r="D5" i="32"/>
</calcChain>
</file>

<file path=xl/sharedStrings.xml><?xml version="1.0" encoding="utf-8"?>
<sst xmlns="http://schemas.openxmlformats.org/spreadsheetml/2006/main" count="25" uniqueCount="19">
  <si>
    <t>20-20　短期大学の概況</t>
    <rPh sb="6" eb="8">
      <t>タンキ</t>
    </rPh>
    <rPh sb="8" eb="10">
      <t>ダイガク</t>
    </rPh>
    <rPh sb="11" eb="13">
      <t>ガイキョウ</t>
    </rPh>
    <phoneticPr fontId="1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</si>
  <si>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</si>
  <si>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総数</t>
    <rPh sb="0" eb="2">
      <t>ソウスウ</t>
    </rPh>
    <phoneticPr fontId="1"/>
  </si>
  <si>
    <t>学校数</t>
    <rPh sb="0" eb="2">
      <t>ガッコウ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</si>
  <si>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</si>
  <si>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</si>
  <si>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</si>
  <si>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</si>
  <si>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</si>
  <si>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学科数</t>
    <rPh sb="0" eb="2">
      <t>ガッカ</t>
    </rPh>
    <rPh sb="2" eb="3">
      <t>カズ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</si>
  <si>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</si>
  <si>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</si>
  <si>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</si>
  <si>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</si>
  <si>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</si>
  <si>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</si>
  <si>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県内
就職</t>
    <rPh sb="0" eb="2">
      <t>ケンナイ</t>
    </rPh>
    <rPh sb="3" eb="5">
      <t>シュウショク</t>
    </rPh>
    <phoneticPr fontId="1"/>
  </si>
  <si>
    <t>平成13年度</t>
    <rPh sb="0" eb="2">
      <t>ヘイセイ</t>
    </rPh>
    <rPh sb="4" eb="6">
      <t>ネンド</t>
    </rPh>
    <phoneticPr fontId="1"/>
  </si>
  <si>
    <t>資料：佐久大学信州短期大学部</t>
    <rPh sb="0" eb="2">
      <t>シリョウ</t>
    </rPh>
    <rPh sb="3" eb="5">
      <t>サク</t>
    </rPh>
    <rPh sb="5" eb="7">
      <t>ダイガク</t>
    </rPh>
    <rPh sb="7" eb="9">
      <t>シンシュウ</t>
    </rPh>
    <rPh sb="9" eb="11">
      <t>タンキ</t>
    </rPh>
    <rPh sb="11" eb="13">
      <t>ダイガク</t>
    </rPh>
    <rPh sb="13" eb="1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</si>
</sst>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color indexed="10"/>
      <name val="明朝"/>
      <family val="1"/>
      <charset val="128"/>
    </font>
    <font>
      <sz val="10"/>
      <color indexed="8"/>
      <name val="明朝"/>
      <family val="1"/>
      <charset val="128"/>
    </font>
    <font>
      <sz val="11"/>
      <color indexed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/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16" width="5" style="2" customWidth="1"/>
    <col min="17" max="19" width="4.875" style="2" customWidth="1"/>
    <col min="20" max="16384" width="9" style="2"/>
  </cols>
  <sheetData>
    <row r="1" spans="1:16" ht="18.75" customHeight="1" thickBot="1">
      <c r="A1" s="1" t="s">
        <v>0</v>
      </c>
      <c r="P1" s="3" t="s">
        <v>6</v>
      </c>
    </row>
    <row r="2" spans="1:16" ht="23.25" customHeight="1">
      <c r="A2" s="18" t="s">
        <v>7</v>
      </c>
      <c r="B2" s="24" t="s">
        <v>3</v>
      </c>
      <c r="C2" s="24" t="s">
        <v>9</v>
      </c>
      <c r="D2" s="26" t="s">
        <v>8</v>
      </c>
      <c r="E2" s="21"/>
      <c r="F2" s="21"/>
      <c r="G2" s="22" t="s">
        <v>1</v>
      </c>
      <c r="H2" s="21" t="s">
        <v>12</v>
      </c>
      <c r="I2" s="21"/>
      <c r="J2" s="21"/>
      <c r="K2" s="21"/>
      <c r="L2" s="21"/>
      <c r="M2" s="21" t="s">
        <v>15</v>
      </c>
      <c r="N2" s="21"/>
      <c r="O2" s="21"/>
      <c r="P2" s="27"/>
    </row>
    <row r="3" spans="1:16" ht="23.25" customHeight="1">
      <c r="A3" s="19"/>
      <c r="B3" s="25"/>
      <c r="C3" s="25"/>
      <c r="D3" s="20"/>
      <c r="E3" s="20"/>
      <c r="F3" s="20"/>
      <c r="G3" s="23"/>
      <c r="H3" s="20" t="s">
        <v>2</v>
      </c>
      <c r="I3" s="20" t="s">
        <v>10</v>
      </c>
      <c r="J3" s="20"/>
      <c r="K3" s="20" t="s">
        <v>11</v>
      </c>
      <c r="L3" s="20"/>
      <c r="M3" s="20" t="s">
        <v>2</v>
      </c>
      <c r="N3" s="31" t="s">
        <v>16</v>
      </c>
      <c r="O3" s="28" t="s">
        <v>13</v>
      </c>
      <c r="P3" s="29" t="s">
        <v>14</v>
      </c>
    </row>
    <row r="4" spans="1:16" ht="23.25" customHeight="1">
      <c r="A4" s="19"/>
      <c r="B4" s="25"/>
      <c r="C4" s="25"/>
      <c r="D4" s="4" t="s">
        <v>2</v>
      </c>
      <c r="E4" s="4" t="s">
        <v>4</v>
      </c>
      <c r="F4" s="4" t="s">
        <v>5</v>
      </c>
      <c r="G4" s="23"/>
      <c r="H4" s="20"/>
      <c r="I4" s="4" t="s">
        <v>4</v>
      </c>
      <c r="J4" s="4" t="s">
        <v>5</v>
      </c>
      <c r="K4" s="4" t="s">
        <v>4</v>
      </c>
      <c r="L4" s="4" t="s">
        <v>5</v>
      </c>
      <c r="M4" s="20"/>
      <c r="N4" s="32"/>
      <c r="O4" s="20"/>
      <c r="P4" s="30"/>
    </row>
    <row r="5" spans="1:16" ht="24" customHeight="1">
      <c r="A5" s="5" t="s">
        <v>17</v>
      </c>
      <c r="B5" s="6">
        <v>1</v>
      </c>
      <c r="C5" s="5">
        <v>1</v>
      </c>
      <c r="D5" s="5">
        <f>SUM(E5:F5)</f>
        <v>14</v>
      </c>
      <c r="E5" s="5">
        <v>14</v>
      </c>
      <c r="F5" s="5">
        <v>0</v>
      </c>
      <c r="G5" s="5">
        <v>12</v>
      </c>
      <c r="H5" s="5">
        <f>SUM(I5:L5)</f>
        <v>249</v>
      </c>
      <c r="I5" s="5">
        <v>46</v>
      </c>
      <c r="J5" s="5">
        <v>59</v>
      </c>
      <c r="K5" s="5">
        <v>84</v>
      </c>
      <c r="L5" s="5">
        <v>60</v>
      </c>
      <c r="M5" s="5">
        <f>SUM(N5:P5)</f>
        <v>127</v>
      </c>
      <c r="N5" s="5">
        <v>96</v>
      </c>
      <c r="O5" s="5">
        <v>6</v>
      </c>
      <c r="P5" s="5">
        <v>25</v>
      </c>
    </row>
    <row r="6" spans="1:16" ht="24" customHeight="1">
      <c r="A6" s="5">
        <v>14</v>
      </c>
      <c r="B6" s="6">
        <v>1</v>
      </c>
      <c r="C6" s="5">
        <v>2</v>
      </c>
      <c r="D6" s="5">
        <f>SUM(E6:F6)</f>
        <v>15</v>
      </c>
      <c r="E6" s="5">
        <v>15</v>
      </c>
      <c r="F6" s="5">
        <v>0</v>
      </c>
      <c r="G6" s="5">
        <v>12</v>
      </c>
      <c r="H6" s="5">
        <f>SUM(I6:L6)</f>
        <v>278</v>
      </c>
      <c r="I6" s="5">
        <v>91</v>
      </c>
      <c r="J6" s="5">
        <v>85</v>
      </c>
      <c r="K6" s="5">
        <v>45</v>
      </c>
      <c r="L6" s="5">
        <v>57</v>
      </c>
      <c r="M6" s="5">
        <f>SUM(N6:P6)</f>
        <v>89</v>
      </c>
      <c r="N6" s="5">
        <v>62</v>
      </c>
      <c r="O6" s="5">
        <v>0</v>
      </c>
      <c r="P6" s="5">
        <v>27</v>
      </c>
    </row>
    <row r="7" spans="1:16" ht="24" customHeight="1">
      <c r="A7" s="5">
        <v>15</v>
      </c>
      <c r="B7" s="6">
        <v>1</v>
      </c>
      <c r="C7" s="5">
        <v>2</v>
      </c>
      <c r="D7" s="5">
        <f>SUM(E7:F7)</f>
        <v>15</v>
      </c>
      <c r="E7" s="5">
        <v>15</v>
      </c>
      <c r="F7" s="5">
        <v>0</v>
      </c>
      <c r="G7" s="5">
        <v>11</v>
      </c>
      <c r="H7" s="5">
        <f>SUM(I7:L7)</f>
        <v>294</v>
      </c>
      <c r="I7" s="5">
        <v>63</v>
      </c>
      <c r="J7" s="5">
        <v>65</v>
      </c>
      <c r="K7" s="5">
        <v>84</v>
      </c>
      <c r="L7" s="5">
        <v>82</v>
      </c>
      <c r="M7" s="5">
        <f>SUM(N7:P7)</f>
        <v>151</v>
      </c>
      <c r="N7" s="5">
        <v>98</v>
      </c>
      <c r="O7" s="5">
        <v>4</v>
      </c>
      <c r="P7" s="5">
        <v>49</v>
      </c>
    </row>
    <row r="8" spans="1:16" ht="24" customHeight="1">
      <c r="A8" s="5">
        <v>16</v>
      </c>
      <c r="B8" s="6">
        <v>1</v>
      </c>
      <c r="C8" s="5">
        <v>2</v>
      </c>
      <c r="D8" s="5">
        <f>SUM(E8:F8)</f>
        <v>17</v>
      </c>
      <c r="E8" s="5">
        <v>17</v>
      </c>
      <c r="F8" s="5">
        <v>0</v>
      </c>
      <c r="G8" s="5">
        <v>9</v>
      </c>
      <c r="H8" s="5">
        <f>SUM(I8:L8)</f>
        <v>261</v>
      </c>
      <c r="I8" s="5">
        <v>58</v>
      </c>
      <c r="J8" s="5">
        <v>81</v>
      </c>
      <c r="K8" s="5">
        <v>62</v>
      </c>
      <c r="L8" s="5">
        <v>60</v>
      </c>
      <c r="M8" s="5">
        <v>107</v>
      </c>
      <c r="N8" s="5">
        <v>72</v>
      </c>
      <c r="O8" s="5">
        <v>2</v>
      </c>
      <c r="P8" s="5">
        <v>33</v>
      </c>
    </row>
    <row r="9" spans="1:16" ht="24" customHeight="1">
      <c r="A9" s="5">
        <v>17</v>
      </c>
      <c r="B9" s="6">
        <v>1</v>
      </c>
      <c r="C9" s="5">
        <v>2</v>
      </c>
      <c r="D9" s="5">
        <v>18</v>
      </c>
      <c r="E9" s="5">
        <v>16</v>
      </c>
      <c r="F9" s="5">
        <v>2</v>
      </c>
      <c r="G9" s="5">
        <v>9</v>
      </c>
      <c r="H9" s="5">
        <v>248</v>
      </c>
      <c r="I9" s="5">
        <v>58</v>
      </c>
      <c r="J9" s="5">
        <v>58</v>
      </c>
      <c r="K9" s="5">
        <v>57</v>
      </c>
      <c r="L9" s="5">
        <v>69</v>
      </c>
      <c r="M9" s="5">
        <v>107</v>
      </c>
      <c r="N9" s="5">
        <v>74</v>
      </c>
      <c r="O9" s="5">
        <v>7</v>
      </c>
      <c r="P9" s="5">
        <v>26</v>
      </c>
    </row>
    <row r="10" spans="1:16" ht="24" customHeight="1">
      <c r="A10" s="5">
        <v>18</v>
      </c>
      <c r="B10" s="6">
        <v>1</v>
      </c>
      <c r="C10" s="5">
        <v>2</v>
      </c>
      <c r="D10" s="5">
        <v>19</v>
      </c>
      <c r="E10" s="5">
        <v>15</v>
      </c>
      <c r="F10" s="5">
        <v>4</v>
      </c>
      <c r="G10" s="5">
        <v>9</v>
      </c>
      <c r="H10" s="5">
        <v>252</v>
      </c>
      <c r="I10" s="5">
        <v>59</v>
      </c>
      <c r="J10" s="5">
        <v>78</v>
      </c>
      <c r="K10" s="5">
        <v>56</v>
      </c>
      <c r="L10" s="5">
        <v>59</v>
      </c>
      <c r="M10" s="7">
        <v>92</v>
      </c>
      <c r="N10" s="7">
        <v>50</v>
      </c>
      <c r="O10" s="7">
        <v>6</v>
      </c>
      <c r="P10" s="7">
        <v>36</v>
      </c>
    </row>
    <row r="11" spans="1:16" ht="24" customHeight="1">
      <c r="A11" s="5">
        <v>19</v>
      </c>
      <c r="B11" s="6">
        <v>1</v>
      </c>
      <c r="C11" s="5">
        <v>2</v>
      </c>
      <c r="D11" s="5">
        <v>18</v>
      </c>
      <c r="E11" s="5">
        <v>13</v>
      </c>
      <c r="F11" s="5">
        <v>5</v>
      </c>
      <c r="G11" s="5">
        <v>9</v>
      </c>
      <c r="H11" s="5">
        <f>SUM(I11:L11)</f>
        <v>257</v>
      </c>
      <c r="I11" s="5">
        <f>22+12+12</f>
        <v>46</v>
      </c>
      <c r="J11" s="5">
        <f>30+37+9</f>
        <v>76</v>
      </c>
      <c r="K11" s="5">
        <f>25+20+13</f>
        <v>58</v>
      </c>
      <c r="L11" s="5">
        <f>48+18+11</f>
        <v>77</v>
      </c>
      <c r="M11" s="7">
        <v>121</v>
      </c>
      <c r="N11" s="7">
        <v>85</v>
      </c>
      <c r="O11" s="7">
        <v>5</v>
      </c>
      <c r="P11" s="7">
        <v>31</v>
      </c>
    </row>
    <row r="12" spans="1:16" ht="24" customHeight="1">
      <c r="A12" s="5">
        <v>20</v>
      </c>
      <c r="B12" s="6">
        <v>1</v>
      </c>
      <c r="C12" s="5">
        <v>2</v>
      </c>
      <c r="D12" s="5">
        <v>18</v>
      </c>
      <c r="E12" s="5">
        <v>12</v>
      </c>
      <c r="F12" s="5">
        <v>6</v>
      </c>
      <c r="G12" s="5">
        <v>9</v>
      </c>
      <c r="H12" s="5">
        <f>SUM(I12:L12)</f>
        <v>231</v>
      </c>
      <c r="I12" s="5">
        <v>48</v>
      </c>
      <c r="J12" s="5">
        <v>68</v>
      </c>
      <c r="K12" s="5">
        <v>43</v>
      </c>
      <c r="L12" s="5">
        <v>72</v>
      </c>
      <c r="M12" s="5">
        <v>104</v>
      </c>
      <c r="N12" s="5">
        <v>73</v>
      </c>
      <c r="O12" s="5">
        <v>7</v>
      </c>
      <c r="P12" s="5">
        <v>24</v>
      </c>
    </row>
    <row r="13" spans="1:16" ht="24" customHeight="1">
      <c r="A13" s="7">
        <v>21</v>
      </c>
      <c r="B13" s="8">
        <v>1</v>
      </c>
      <c r="C13" s="7">
        <v>2</v>
      </c>
      <c r="D13" s="7">
        <v>18</v>
      </c>
      <c r="E13" s="7">
        <v>13</v>
      </c>
      <c r="F13" s="7">
        <v>5</v>
      </c>
      <c r="G13" s="7">
        <v>9</v>
      </c>
      <c r="H13" s="7">
        <v>205</v>
      </c>
      <c r="I13" s="7">
        <v>45</v>
      </c>
      <c r="J13" s="7">
        <v>52</v>
      </c>
      <c r="K13" s="7">
        <v>44</v>
      </c>
      <c r="L13" s="7">
        <v>64</v>
      </c>
      <c r="M13" s="7">
        <v>104</v>
      </c>
      <c r="N13" s="7">
        <v>77</v>
      </c>
      <c r="O13" s="7">
        <v>3</v>
      </c>
      <c r="P13" s="7">
        <v>24</v>
      </c>
    </row>
    <row r="14" spans="1:16" s="9" customFormat="1" ht="24" customHeight="1">
      <c r="A14" s="7">
        <v>22</v>
      </c>
      <c r="B14" s="8">
        <v>1</v>
      </c>
      <c r="C14" s="7">
        <v>2</v>
      </c>
      <c r="D14" s="7">
        <v>18</v>
      </c>
      <c r="E14" s="7">
        <v>13</v>
      </c>
      <c r="F14" s="7">
        <v>5</v>
      </c>
      <c r="G14" s="7">
        <v>9</v>
      </c>
      <c r="H14" s="7">
        <v>188</v>
      </c>
      <c r="I14" s="7">
        <v>31</v>
      </c>
      <c r="J14" s="7">
        <v>61</v>
      </c>
      <c r="K14" s="7">
        <v>44</v>
      </c>
      <c r="L14" s="7">
        <v>52</v>
      </c>
      <c r="M14" s="7">
        <v>89</v>
      </c>
      <c r="N14" s="7">
        <v>70</v>
      </c>
      <c r="O14" s="7">
        <v>4</v>
      </c>
      <c r="P14" s="7">
        <v>15</v>
      </c>
    </row>
    <row r="15" spans="1:16" s="12" customFormat="1" ht="24" customHeight="1">
      <c r="A15" s="10">
        <v>23</v>
      </c>
      <c r="B15" s="11">
        <v>1</v>
      </c>
      <c r="C15" s="10">
        <v>2</v>
      </c>
      <c r="D15" s="10">
        <v>17</v>
      </c>
      <c r="E15" s="10">
        <v>12</v>
      </c>
      <c r="F15" s="10">
        <v>5</v>
      </c>
      <c r="G15" s="10">
        <v>9</v>
      </c>
      <c r="H15" s="10">
        <v>177</v>
      </c>
      <c r="I15" s="10">
        <v>36</v>
      </c>
      <c r="J15" s="10">
        <v>53</v>
      </c>
      <c r="K15" s="10">
        <v>29</v>
      </c>
      <c r="L15" s="10">
        <v>59</v>
      </c>
      <c r="M15" s="10">
        <v>84</v>
      </c>
      <c r="N15" s="10">
        <v>65</v>
      </c>
      <c r="O15" s="10">
        <v>1</v>
      </c>
      <c r="P15" s="10">
        <v>18</v>
      </c>
    </row>
    <row r="16" spans="1:16" s="15" customFormat="1" ht="24" customHeight="1">
      <c r="A16" s="7">
        <v>24</v>
      </c>
      <c r="B16" s="8">
        <v>1</v>
      </c>
      <c r="C16" s="7">
        <v>2</v>
      </c>
      <c r="D16" s="7">
        <v>14</v>
      </c>
      <c r="E16" s="7">
        <v>10</v>
      </c>
      <c r="F16" s="7">
        <v>4</v>
      </c>
      <c r="G16" s="7">
        <v>7</v>
      </c>
      <c r="H16" s="7">
        <v>129</v>
      </c>
      <c r="I16" s="7">
        <v>19</v>
      </c>
      <c r="J16" s="7">
        <v>25</v>
      </c>
      <c r="K16" s="7">
        <v>34</v>
      </c>
      <c r="L16" s="7">
        <v>51</v>
      </c>
      <c r="M16" s="7">
        <v>82</v>
      </c>
      <c r="N16" s="7">
        <v>76</v>
      </c>
      <c r="O16" s="7">
        <v>1</v>
      </c>
      <c r="P16" s="7">
        <v>5</v>
      </c>
    </row>
    <row r="17" spans="1:16" s="15" customFormat="1" ht="24" customHeight="1" thickBot="1">
      <c r="A17" s="16">
        <v>25</v>
      </c>
      <c r="B17" s="17">
        <v>1</v>
      </c>
      <c r="C17" s="16">
        <v>1</v>
      </c>
      <c r="D17" s="16">
        <v>10</v>
      </c>
      <c r="E17" s="16">
        <v>7</v>
      </c>
      <c r="F17" s="16">
        <v>3</v>
      </c>
      <c r="G17" s="16">
        <v>4</v>
      </c>
      <c r="H17" s="16">
        <v>89</v>
      </c>
      <c r="I17" s="16">
        <v>17</v>
      </c>
      <c r="J17" s="16">
        <v>30</v>
      </c>
      <c r="K17" s="16">
        <v>18</v>
      </c>
      <c r="L17" s="16">
        <v>24</v>
      </c>
      <c r="M17" s="16"/>
      <c r="N17" s="16"/>
      <c r="O17" s="16"/>
      <c r="P17" s="16"/>
    </row>
    <row r="18" spans="1:16" s="14" customFormat="1" ht="16.5" customHeight="1">
      <c r="A18" s="13" t="s">
        <v>18</v>
      </c>
    </row>
    <row r="19" spans="1:16" s="14" customFormat="1"/>
  </sheetData>
  <mergeCells count="14">
    <mergeCell ref="M2:P2"/>
    <mergeCell ref="M3:M4"/>
    <mergeCell ref="O3:O4"/>
    <mergeCell ref="P3:P4"/>
    <mergeCell ref="N3:N4"/>
    <mergeCell ref="A2:A4"/>
    <mergeCell ref="I3:J3"/>
    <mergeCell ref="K3:L3"/>
    <mergeCell ref="H2:L2"/>
    <mergeCell ref="G2:G4"/>
    <mergeCell ref="H3:H4"/>
    <mergeCell ref="B2:B4"/>
    <mergeCell ref="C2:C4"/>
    <mergeCell ref="D2:F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2012-06-13T08:45:28Z</cp:lastPrinted>
  <dcterms:created xsi:type="dcterms:W3CDTF">1997-01-08T22:48:59Z</dcterms:created>
  <dcterms:modified xsi:type="dcterms:W3CDTF">2023-04-07T01:33:14Z</dcterms:modified>
</cp:coreProperties>
</file>