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EBDAA8F-EC65-4CFF-87D5-21D821DC8E69}" xr6:coauthVersionLast="36" xr6:coauthVersionMax="36" xr10:uidLastSave="{00000000-0000-0000-0000-000000000000}"/>
  <bookViews>
    <workbookView xWindow="0" yWindow="0" windowWidth="28800" windowHeight="13695" tabRatio="724"/>
  </bookViews>
  <sheets>
    <sheet name="22-6" sheetId="6" r:id="rId1"/>
  </sheets>
  <definedNames>
    <definedName name="_xlnm.Print_Area" localSheetId="0">'22-6'!$A$1:$L$32</definedName>
  </definedNames>
  <calcPr calcId="191029"/>
</workbook>
</file>

<file path=xl/calcChain.xml><?xml version="1.0" encoding="utf-8"?>
<calcChain xmlns="http://schemas.openxmlformats.org/spreadsheetml/2006/main">
  <c r="F15" i="6" l="1"/>
  <c r="F25" i="6"/>
  <c r="F13" i="6"/>
  <c r="D55" i="6"/>
  <c r="D54" i="6"/>
  <c r="D53" i="6"/>
  <c r="D52" i="6"/>
  <c r="D47" i="6"/>
  <c r="D46" i="6"/>
  <c r="D45" i="6"/>
  <c r="D44" i="6"/>
  <c r="D39" i="6"/>
  <c r="D38" i="6"/>
  <c r="D37" i="6"/>
  <c r="D36" i="6"/>
  <c r="H25" i="6"/>
  <c r="G25" i="6"/>
  <c r="E25" i="6"/>
  <c r="C25" i="6"/>
  <c r="B25" i="6"/>
  <c r="D25" i="6" s="1"/>
  <c r="H24" i="6"/>
  <c r="G24" i="6"/>
  <c r="F24" i="6"/>
  <c r="E24" i="6"/>
  <c r="C24" i="6"/>
  <c r="B24" i="6"/>
  <c r="D24" i="6" s="1"/>
  <c r="H23" i="6"/>
  <c r="G23" i="6"/>
  <c r="F23" i="6"/>
  <c r="E23" i="6"/>
  <c r="C23" i="6"/>
  <c r="B23" i="6"/>
  <c r="D23" i="6"/>
  <c r="H22" i="6"/>
  <c r="G22" i="6"/>
  <c r="F22" i="6"/>
  <c r="E22" i="6"/>
  <c r="C22" i="6"/>
  <c r="D22" i="6"/>
  <c r="B22" i="6"/>
  <c r="F14" i="6"/>
  <c r="F12" i="6"/>
  <c r="G11" i="6"/>
  <c r="C11" i="6"/>
  <c r="F11" i="6" s="1"/>
  <c r="G10" i="6"/>
  <c r="C10" i="6"/>
  <c r="F10" i="6"/>
  <c r="G9" i="6"/>
  <c r="C9" i="6"/>
  <c r="F9" i="6" s="1"/>
  <c r="G8" i="6"/>
  <c r="C8" i="6"/>
  <c r="F8" i="6"/>
  <c r="G7" i="6"/>
  <c r="C7" i="6"/>
  <c r="F7" i="6" s="1"/>
  <c r="G6" i="6"/>
  <c r="C6" i="6"/>
  <c r="F6" i="6" s="1"/>
  <c r="G5" i="6"/>
  <c r="C5" i="6"/>
  <c r="F5" i="6" s="1"/>
  <c r="G4" i="6"/>
  <c r="C4" i="6"/>
  <c r="F4" i="6"/>
</calcChain>
</file>

<file path=xl/sharedStrings.xml><?xml version="1.0" encoding="utf-8"?>
<sst xmlns="http://schemas.openxmlformats.org/spreadsheetml/2006/main" count="72" uniqueCount="27">
  <si>
    <t>総数</t>
    <rPh sb="0" eb="2">
      <t>ソウスウ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</si>
  <si>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</si>
  <si>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</si>
  <si>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</si>
  <si>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</si>
  <si>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</si>
  <si>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</si>
  <si>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</si>
  <si>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</si>
  <si>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</si>
  <si>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</si>
  <si>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</si>
  <si>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</si>
  <si>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</si>
  <si>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</si>
  <si>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</si>
  <si>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</si>
  <si>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</si>
  <si>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</si>
  <si>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</si>
  <si>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</si>
  <si>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</si>
  <si>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</si>
  <si>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</si>
  <si>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</si>
  <si>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</si>
  <si>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以降加入なし</t>
    <rPh sb="0" eb="2">
      <t>イコウ</t>
    </rPh>
    <rPh sb="2" eb="3">
      <t>カ</t>
    </rPh>
    <rPh sb="3" eb="4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</si>
</sst>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view="pageBreakPreview" zoomScaleNormal="100" zoomScaleSheetLayoutView="100" workbookViewId="0"/>
  </sheetViews>
  <sheetFormatPr defaultRowHeight="13.5"/>
  <cols>
    <col min="1" max="1" width="9.5" style="4" customWidth="1"/>
    <col min="2" max="12" width="6.875" style="4" customWidth="1"/>
    <col min="13" max="16384" width="9" style="4"/>
  </cols>
  <sheetData>
    <row r="1" spans="1:12" ht="19.5" customHeight="1" thickBot="1">
      <c r="A1" s="3" t="s">
        <v>25</v>
      </c>
      <c r="L1" s="1" t="s">
        <v>15</v>
      </c>
    </row>
    <row r="2" spans="1:12" ht="22.5" customHeight="1">
      <c r="A2" s="37" t="s">
        <v>1</v>
      </c>
      <c r="B2" s="39" t="s">
        <v>2</v>
      </c>
      <c r="C2" s="39" t="s">
        <v>3</v>
      </c>
      <c r="D2" s="39"/>
      <c r="E2" s="39"/>
      <c r="F2" s="39"/>
      <c r="G2" s="39" t="s">
        <v>12</v>
      </c>
      <c r="H2" s="39"/>
      <c r="I2" s="39"/>
      <c r="J2" s="39" t="s">
        <v>13</v>
      </c>
      <c r="K2" s="39"/>
      <c r="L2" s="40"/>
    </row>
    <row r="3" spans="1:12" ht="21">
      <c r="A3" s="38"/>
      <c r="B3" s="41"/>
      <c r="C3" s="14" t="s">
        <v>0</v>
      </c>
      <c r="D3" s="14" t="s">
        <v>4</v>
      </c>
      <c r="E3" s="14" t="s">
        <v>5</v>
      </c>
      <c r="F3" s="21" t="s">
        <v>6</v>
      </c>
      <c r="G3" s="14" t="s">
        <v>0</v>
      </c>
      <c r="H3" s="20" t="s">
        <v>7</v>
      </c>
      <c r="I3" s="20" t="s">
        <v>8</v>
      </c>
      <c r="J3" s="14" t="s">
        <v>9</v>
      </c>
      <c r="K3" s="14" t="s">
        <v>10</v>
      </c>
      <c r="L3" s="15" t="s">
        <v>11</v>
      </c>
    </row>
    <row r="4" spans="1:12" ht="21" customHeight="1">
      <c r="A4" s="6" t="s">
        <v>21</v>
      </c>
      <c r="B4" s="10">
        <v>66974</v>
      </c>
      <c r="C4" s="10">
        <f t="shared" ref="C4:C11" si="0">SUM(D4:E4)</f>
        <v>53831</v>
      </c>
      <c r="D4" s="10">
        <v>44909</v>
      </c>
      <c r="E4" s="10">
        <v>8922</v>
      </c>
      <c r="F4" s="16">
        <f t="shared" ref="F4:F11" si="1">C4/B4*100</f>
        <v>80.37596679308389</v>
      </c>
      <c r="G4" s="10">
        <f t="shared" ref="G4:G11" si="2">SUM(H4:I4)</f>
        <v>18856</v>
      </c>
      <c r="H4" s="10">
        <v>17964</v>
      </c>
      <c r="I4" s="10">
        <v>892</v>
      </c>
      <c r="J4" s="10">
        <v>211</v>
      </c>
      <c r="K4" s="10">
        <v>15870</v>
      </c>
      <c r="L4" s="10">
        <v>7</v>
      </c>
    </row>
    <row r="5" spans="1:12" ht="21" customHeight="1">
      <c r="A5" s="6">
        <v>14</v>
      </c>
      <c r="B5" s="10">
        <v>67578</v>
      </c>
      <c r="C5" s="10">
        <f t="shared" si="0"/>
        <v>52576</v>
      </c>
      <c r="D5" s="10">
        <v>43513</v>
      </c>
      <c r="E5" s="10">
        <v>9063</v>
      </c>
      <c r="F5" s="16">
        <f t="shared" si="1"/>
        <v>77.800467607801366</v>
      </c>
      <c r="G5" s="10">
        <f t="shared" si="2"/>
        <v>18311</v>
      </c>
      <c r="H5" s="10">
        <v>17405</v>
      </c>
      <c r="I5" s="10">
        <v>906</v>
      </c>
      <c r="J5" s="10">
        <v>223</v>
      </c>
      <c r="K5" s="10">
        <v>14775</v>
      </c>
      <c r="L5" s="10">
        <v>6</v>
      </c>
    </row>
    <row r="6" spans="1:12" ht="21" customHeight="1">
      <c r="A6" s="6">
        <v>15</v>
      </c>
      <c r="B6" s="10">
        <v>68020</v>
      </c>
      <c r="C6" s="10">
        <f t="shared" si="0"/>
        <v>52036</v>
      </c>
      <c r="D6" s="10">
        <v>43205</v>
      </c>
      <c r="E6" s="10">
        <v>8831</v>
      </c>
      <c r="F6" s="16">
        <f t="shared" si="1"/>
        <v>76.501029109085565</v>
      </c>
      <c r="G6" s="10">
        <f t="shared" si="2"/>
        <v>18165</v>
      </c>
      <c r="H6" s="10">
        <v>17282</v>
      </c>
      <c r="I6" s="10">
        <v>883</v>
      </c>
      <c r="J6" s="10">
        <v>196</v>
      </c>
      <c r="K6" s="10">
        <v>12105</v>
      </c>
      <c r="L6" s="10">
        <v>3</v>
      </c>
    </row>
    <row r="7" spans="1:12" ht="21" customHeight="1">
      <c r="A7" s="6">
        <v>16</v>
      </c>
      <c r="B7" s="10">
        <v>68429</v>
      </c>
      <c r="C7" s="10">
        <f>SUM(D7:E7)</f>
        <v>51843</v>
      </c>
      <c r="D7" s="10">
        <v>43002</v>
      </c>
      <c r="E7" s="10">
        <v>8841</v>
      </c>
      <c r="F7" s="16">
        <f t="shared" si="1"/>
        <v>75.761738444226864</v>
      </c>
      <c r="G7" s="10">
        <f>SUM(H7:I7)</f>
        <v>18084</v>
      </c>
      <c r="H7" s="10">
        <v>17200</v>
      </c>
      <c r="I7" s="10">
        <v>884</v>
      </c>
      <c r="J7" s="10">
        <v>191</v>
      </c>
      <c r="K7" s="10">
        <v>14180</v>
      </c>
      <c r="L7" s="10">
        <v>6</v>
      </c>
    </row>
    <row r="8" spans="1:12" ht="21" customHeight="1">
      <c r="A8" s="6">
        <v>17</v>
      </c>
      <c r="B8" s="10">
        <v>101031</v>
      </c>
      <c r="C8" s="10">
        <f t="shared" si="0"/>
        <v>72038</v>
      </c>
      <c r="D8" s="10">
        <v>59487</v>
      </c>
      <c r="E8" s="10">
        <v>12551</v>
      </c>
      <c r="F8" s="16">
        <f t="shared" si="1"/>
        <v>71.30286743672734</v>
      </c>
      <c r="G8" s="10">
        <f t="shared" si="2"/>
        <v>25049</v>
      </c>
      <c r="H8" s="10">
        <v>23794</v>
      </c>
      <c r="I8" s="10">
        <v>1255</v>
      </c>
      <c r="J8" s="10">
        <v>243</v>
      </c>
      <c r="K8" s="10">
        <v>16815</v>
      </c>
      <c r="L8" s="10">
        <v>7</v>
      </c>
    </row>
    <row r="9" spans="1:12" ht="21" customHeight="1">
      <c r="A9" s="6">
        <v>18</v>
      </c>
      <c r="B9" s="10">
        <v>100444</v>
      </c>
      <c r="C9" s="10">
        <f t="shared" si="0"/>
        <v>72500</v>
      </c>
      <c r="D9" s="10">
        <v>60116</v>
      </c>
      <c r="E9" s="10">
        <v>12384</v>
      </c>
      <c r="F9" s="16">
        <f t="shared" si="1"/>
        <v>72.179522918242995</v>
      </c>
      <c r="G9" s="10">
        <f t="shared" si="2"/>
        <v>25284</v>
      </c>
      <c r="H9" s="10">
        <v>24046</v>
      </c>
      <c r="I9" s="10">
        <v>1238</v>
      </c>
      <c r="J9" s="10">
        <v>268</v>
      </c>
      <c r="K9" s="10">
        <v>15823</v>
      </c>
      <c r="L9" s="10">
        <v>5</v>
      </c>
    </row>
    <row r="10" spans="1:12" ht="21" customHeight="1">
      <c r="A10" s="6">
        <v>19</v>
      </c>
      <c r="B10" s="10">
        <v>100244</v>
      </c>
      <c r="C10" s="10">
        <f t="shared" si="0"/>
        <v>71614</v>
      </c>
      <c r="D10" s="10">
        <v>59371</v>
      </c>
      <c r="E10" s="10">
        <v>12243</v>
      </c>
      <c r="F10" s="16">
        <f t="shared" si="1"/>
        <v>71.439687163321494</v>
      </c>
      <c r="G10" s="10">
        <f t="shared" si="2"/>
        <v>24972</v>
      </c>
      <c r="H10" s="10">
        <v>23748</v>
      </c>
      <c r="I10" s="10">
        <v>1224</v>
      </c>
      <c r="J10" s="10">
        <v>301</v>
      </c>
      <c r="K10" s="10">
        <v>19112</v>
      </c>
      <c r="L10" s="10">
        <v>5</v>
      </c>
    </row>
    <row r="11" spans="1:12" ht="21" customHeight="1">
      <c r="A11" s="24">
        <v>20</v>
      </c>
      <c r="B11" s="22">
        <v>100077</v>
      </c>
      <c r="C11" s="10">
        <f t="shared" si="0"/>
        <v>70574</v>
      </c>
      <c r="D11" s="22">
        <v>58520</v>
      </c>
      <c r="E11" s="22">
        <v>12054</v>
      </c>
      <c r="F11" s="23">
        <f t="shared" si="1"/>
        <v>70.51969983113004</v>
      </c>
      <c r="G11" s="10">
        <f t="shared" si="2"/>
        <v>24613</v>
      </c>
      <c r="H11" s="22">
        <v>23408</v>
      </c>
      <c r="I11" s="22">
        <v>1205</v>
      </c>
      <c r="J11" s="22">
        <v>283</v>
      </c>
      <c r="K11" s="22">
        <v>18840</v>
      </c>
      <c r="L11" s="22">
        <v>5</v>
      </c>
    </row>
    <row r="12" spans="1:12" ht="21" customHeight="1">
      <c r="A12" s="24">
        <v>21</v>
      </c>
      <c r="B12" s="22">
        <v>99901</v>
      </c>
      <c r="C12" s="22">
        <v>69804</v>
      </c>
      <c r="D12" s="22">
        <v>57924</v>
      </c>
      <c r="E12" s="22">
        <v>11880</v>
      </c>
      <c r="F12" s="23">
        <f>C12/B12*100</f>
        <v>69.873174442698271</v>
      </c>
      <c r="G12" s="22">
        <v>24358</v>
      </c>
      <c r="H12" s="22">
        <v>23170</v>
      </c>
      <c r="I12" s="22">
        <v>1188</v>
      </c>
      <c r="J12" s="22">
        <v>263</v>
      </c>
      <c r="K12" s="22">
        <v>14055</v>
      </c>
      <c r="L12" s="22">
        <v>1</v>
      </c>
    </row>
    <row r="13" spans="1:12" ht="21" customHeight="1">
      <c r="A13" s="24">
        <v>22</v>
      </c>
      <c r="B13" s="22">
        <v>100024</v>
      </c>
      <c r="C13" s="22">
        <v>68831</v>
      </c>
      <c r="D13" s="22">
        <v>57014</v>
      </c>
      <c r="E13" s="22">
        <v>11817</v>
      </c>
      <c r="F13" s="23">
        <f>C13/B13*100</f>
        <v>68.814484523714299</v>
      </c>
      <c r="G13" s="22">
        <v>23987</v>
      </c>
      <c r="H13" s="22">
        <v>22805</v>
      </c>
      <c r="I13" s="22">
        <v>1182</v>
      </c>
      <c r="J13" s="22">
        <v>271</v>
      </c>
      <c r="K13" s="22">
        <v>17796</v>
      </c>
      <c r="L13" s="22">
        <v>5</v>
      </c>
    </row>
    <row r="14" spans="1:12" ht="21" customHeight="1">
      <c r="A14" s="24">
        <v>23</v>
      </c>
      <c r="B14" s="22">
        <v>100542</v>
      </c>
      <c r="C14" s="22">
        <v>67623</v>
      </c>
      <c r="D14" s="22">
        <v>56015</v>
      </c>
      <c r="E14" s="22">
        <v>11608</v>
      </c>
      <c r="F14" s="23">
        <f>C14/B14*100</f>
        <v>67.258459151399421</v>
      </c>
      <c r="G14" s="22">
        <v>23567</v>
      </c>
      <c r="H14" s="22">
        <v>22406</v>
      </c>
      <c r="I14" s="22">
        <v>1161</v>
      </c>
      <c r="J14" s="22">
        <v>285</v>
      </c>
      <c r="K14" s="22">
        <v>23860</v>
      </c>
      <c r="L14" s="22">
        <v>8</v>
      </c>
    </row>
    <row r="15" spans="1:12" ht="21" customHeight="1" thickBot="1">
      <c r="A15" s="31">
        <v>24</v>
      </c>
      <c r="B15" s="32">
        <v>100272</v>
      </c>
      <c r="C15" s="32">
        <v>66120</v>
      </c>
      <c r="D15" s="32">
        <v>54748</v>
      </c>
      <c r="E15" s="32">
        <v>11372</v>
      </c>
      <c r="F15" s="33">
        <f>C15/B15*100</f>
        <v>65.940641455241746</v>
      </c>
      <c r="G15" s="32">
        <v>23036</v>
      </c>
      <c r="H15" s="32">
        <v>21899</v>
      </c>
      <c r="I15" s="32">
        <v>1137</v>
      </c>
      <c r="J15" s="32">
        <v>303</v>
      </c>
      <c r="K15" s="32">
        <v>20752</v>
      </c>
      <c r="L15" s="32">
        <v>4</v>
      </c>
    </row>
    <row r="16" spans="1:12" ht="16.5" customHeight="1">
      <c r="A16" s="12" t="s">
        <v>24</v>
      </c>
      <c r="B16" s="10"/>
      <c r="C16" s="10"/>
      <c r="D16" s="10"/>
      <c r="E16" s="10"/>
      <c r="F16" s="16"/>
      <c r="G16" s="10"/>
      <c r="H16" s="10"/>
      <c r="I16" s="10"/>
      <c r="J16" s="10"/>
      <c r="K16" s="10"/>
      <c r="L16" s="10"/>
    </row>
    <row r="17" spans="1:8" ht="16.5" customHeight="1">
      <c r="A17" s="9" t="s">
        <v>22</v>
      </c>
    </row>
    <row r="18" spans="1:8">
      <c r="A18" s="9"/>
    </row>
    <row r="19" spans="1:8" ht="19.5" customHeight="1" thickBot="1">
      <c r="A19" s="3" t="s">
        <v>18</v>
      </c>
      <c r="H19" s="1" t="s">
        <v>15</v>
      </c>
    </row>
    <row r="20" spans="1:8" ht="22.5" customHeight="1">
      <c r="A20" s="37" t="s">
        <v>1</v>
      </c>
      <c r="B20" s="34" t="s">
        <v>2</v>
      </c>
      <c r="C20" s="34" t="s">
        <v>16</v>
      </c>
      <c r="D20" s="34" t="s">
        <v>6</v>
      </c>
      <c r="E20" s="34" t="s">
        <v>12</v>
      </c>
      <c r="F20" s="34" t="s">
        <v>13</v>
      </c>
      <c r="G20" s="34"/>
      <c r="H20" s="36"/>
    </row>
    <row r="21" spans="1:8" ht="22.5" customHeight="1">
      <c r="A21" s="38"/>
      <c r="B21" s="35"/>
      <c r="C21" s="35"/>
      <c r="D21" s="35"/>
      <c r="E21" s="35"/>
      <c r="F21" s="2" t="s">
        <v>9</v>
      </c>
      <c r="G21" s="2" t="s">
        <v>10</v>
      </c>
      <c r="H21" s="5" t="s">
        <v>11</v>
      </c>
    </row>
    <row r="22" spans="1:8" ht="21" customHeight="1">
      <c r="A22" s="6" t="s">
        <v>21</v>
      </c>
      <c r="B22" s="10">
        <f t="shared" ref="B22:C25" si="3">SUM(B36,B44,B52)</f>
        <v>33071</v>
      </c>
      <c r="C22" s="10">
        <f t="shared" si="3"/>
        <v>22397</v>
      </c>
      <c r="D22" s="18">
        <f>C22/B22*100</f>
        <v>67.723987783858973</v>
      </c>
      <c r="E22" s="19">
        <f t="shared" ref="E22:H25" si="4">SUM(E36,E44,E52)</f>
        <v>11198.5</v>
      </c>
      <c r="F22" s="10">
        <f t="shared" si="4"/>
        <v>75</v>
      </c>
      <c r="G22" s="10">
        <f t="shared" si="4"/>
        <v>6990</v>
      </c>
      <c r="H22" s="10">
        <f t="shared" si="4"/>
        <v>1</v>
      </c>
    </row>
    <row r="23" spans="1:8" ht="21" customHeight="1">
      <c r="A23" s="6">
        <v>14</v>
      </c>
      <c r="B23" s="10">
        <f t="shared" si="3"/>
        <v>32783</v>
      </c>
      <c r="C23" s="10">
        <f t="shared" si="3"/>
        <v>21600</v>
      </c>
      <c r="D23" s="18">
        <f>C23/B23*100</f>
        <v>65.887807705213064</v>
      </c>
      <c r="E23" s="19">
        <f t="shared" si="4"/>
        <v>10800</v>
      </c>
      <c r="F23" s="10">
        <f t="shared" si="4"/>
        <v>110</v>
      </c>
      <c r="G23" s="10">
        <f t="shared" si="4"/>
        <v>8360</v>
      </c>
      <c r="H23" s="10">
        <f t="shared" si="4"/>
        <v>1</v>
      </c>
    </row>
    <row r="24" spans="1:8" ht="21" customHeight="1">
      <c r="A24" s="6">
        <v>15</v>
      </c>
      <c r="B24" s="10">
        <f t="shared" si="3"/>
        <v>32585</v>
      </c>
      <c r="C24" s="10">
        <f t="shared" si="3"/>
        <v>20482</v>
      </c>
      <c r="D24" s="18">
        <f>C24/B24*100</f>
        <v>62.857142857142854</v>
      </c>
      <c r="E24" s="19">
        <f t="shared" si="4"/>
        <v>10241</v>
      </c>
      <c r="F24" s="10">
        <f t="shared" si="4"/>
        <v>72</v>
      </c>
      <c r="G24" s="10">
        <f t="shared" si="4"/>
        <v>7250</v>
      </c>
      <c r="H24" s="10">
        <f t="shared" si="4"/>
        <v>1</v>
      </c>
    </row>
    <row r="25" spans="1:8" ht="21" customHeight="1">
      <c r="A25" s="6">
        <v>16</v>
      </c>
      <c r="B25" s="10">
        <f t="shared" si="3"/>
        <v>32442</v>
      </c>
      <c r="C25" s="10">
        <f t="shared" si="3"/>
        <v>19561</v>
      </c>
      <c r="D25" s="18">
        <f>C25/B25*100</f>
        <v>60.29529622094816</v>
      </c>
      <c r="E25" s="19">
        <f t="shared" si="4"/>
        <v>9780.5</v>
      </c>
      <c r="F25" s="10">
        <f t="shared" si="4"/>
        <v>58</v>
      </c>
      <c r="G25" s="10">
        <f t="shared" si="4"/>
        <v>7420</v>
      </c>
      <c r="H25" s="10">
        <f t="shared" si="4"/>
        <v>4</v>
      </c>
    </row>
    <row r="26" spans="1:8" ht="21" customHeight="1">
      <c r="A26" s="25">
        <v>17</v>
      </c>
      <c r="B26" s="42" t="s">
        <v>26</v>
      </c>
      <c r="C26" s="43"/>
      <c r="D26" s="43"/>
      <c r="E26" s="43"/>
      <c r="F26" s="43"/>
      <c r="G26" s="43"/>
      <c r="H26" s="43"/>
    </row>
    <row r="27" spans="1:8" ht="21" customHeight="1">
      <c r="A27" s="25">
        <v>18</v>
      </c>
      <c r="B27" s="42"/>
      <c r="C27" s="43"/>
      <c r="D27" s="43"/>
      <c r="E27" s="43"/>
      <c r="F27" s="43"/>
      <c r="G27" s="43"/>
      <c r="H27" s="43"/>
    </row>
    <row r="28" spans="1:8" ht="21" customHeight="1">
      <c r="A28" s="25">
        <v>19</v>
      </c>
      <c r="B28" s="42"/>
      <c r="C28" s="43"/>
      <c r="D28" s="43"/>
      <c r="E28" s="43"/>
      <c r="F28" s="43"/>
      <c r="G28" s="43"/>
      <c r="H28" s="43"/>
    </row>
    <row r="29" spans="1:8" ht="21" customHeight="1">
      <c r="A29" s="25">
        <v>20</v>
      </c>
      <c r="B29" s="26"/>
      <c r="C29" s="27"/>
      <c r="D29" s="27"/>
      <c r="E29" s="27"/>
      <c r="F29" s="27"/>
      <c r="G29" s="27"/>
      <c r="H29" s="27"/>
    </row>
    <row r="30" spans="1:8" ht="21" customHeight="1" thickBot="1">
      <c r="A30" s="28">
        <v>21</v>
      </c>
      <c r="B30" s="29"/>
      <c r="C30" s="30"/>
      <c r="D30" s="30"/>
      <c r="E30" s="30"/>
      <c r="F30" s="30"/>
      <c r="G30" s="30"/>
      <c r="H30" s="30"/>
    </row>
    <row r="31" spans="1:8" ht="16.5" customHeight="1">
      <c r="A31" s="12" t="s">
        <v>23</v>
      </c>
      <c r="B31" s="10"/>
      <c r="C31" s="10"/>
      <c r="D31" s="18"/>
      <c r="E31" s="16"/>
      <c r="F31" s="10"/>
      <c r="G31" s="10"/>
      <c r="H31" s="10"/>
    </row>
    <row r="32" spans="1:8" ht="16.5" customHeight="1">
      <c r="A32" s="9" t="s">
        <v>22</v>
      </c>
    </row>
    <row r="33" spans="1:8" ht="14.25" hidden="1" thickBot="1">
      <c r="A33" s="3" t="s">
        <v>18</v>
      </c>
      <c r="F33" s="4" t="s">
        <v>17</v>
      </c>
    </row>
    <row r="34" spans="1:8" hidden="1">
      <c r="A34" s="37" t="s">
        <v>1</v>
      </c>
      <c r="B34" s="34" t="s">
        <v>2</v>
      </c>
      <c r="C34" s="34" t="s">
        <v>16</v>
      </c>
      <c r="D34" s="34" t="s">
        <v>6</v>
      </c>
      <c r="E34" s="34" t="s">
        <v>12</v>
      </c>
      <c r="F34" s="34" t="s">
        <v>13</v>
      </c>
      <c r="G34" s="34"/>
      <c r="H34" s="36"/>
    </row>
    <row r="35" spans="1:8" hidden="1">
      <c r="A35" s="38"/>
      <c r="B35" s="35"/>
      <c r="C35" s="35"/>
      <c r="D35" s="35"/>
      <c r="E35" s="35"/>
      <c r="F35" s="2" t="s">
        <v>9</v>
      </c>
      <c r="G35" s="2" t="s">
        <v>10</v>
      </c>
      <c r="H35" s="5" t="s">
        <v>11</v>
      </c>
    </row>
    <row r="36" spans="1:8" hidden="1">
      <c r="A36" s="7" t="s">
        <v>21</v>
      </c>
      <c r="B36" s="10">
        <v>15878</v>
      </c>
      <c r="C36" s="10">
        <v>10279</v>
      </c>
      <c r="D36" s="12">
        <f>C36/B36</f>
        <v>0.64737372465045973</v>
      </c>
      <c r="E36" s="16">
        <v>5139.5</v>
      </c>
      <c r="F36" s="10">
        <v>30</v>
      </c>
      <c r="G36" s="10">
        <v>3170</v>
      </c>
      <c r="H36" s="10">
        <v>1</v>
      </c>
    </row>
    <row r="37" spans="1:8" hidden="1">
      <c r="A37" s="7">
        <v>14</v>
      </c>
      <c r="B37" s="10">
        <v>15773</v>
      </c>
      <c r="C37" s="10">
        <v>9871</v>
      </c>
      <c r="D37" s="12">
        <f>C37/B37</f>
        <v>0.62581626830659987</v>
      </c>
      <c r="E37" s="16">
        <v>4935.5</v>
      </c>
      <c r="F37" s="10">
        <v>50</v>
      </c>
      <c r="G37" s="10">
        <v>3680</v>
      </c>
      <c r="H37" s="10">
        <v>1</v>
      </c>
    </row>
    <row r="38" spans="1:8" hidden="1">
      <c r="A38" s="7">
        <v>15</v>
      </c>
      <c r="B38" s="10">
        <v>15686</v>
      </c>
      <c r="C38" s="10">
        <v>9620</v>
      </c>
      <c r="D38" s="12">
        <f>C38/B38</f>
        <v>0.6132857325003187</v>
      </c>
      <c r="E38" s="16">
        <v>4810</v>
      </c>
      <c r="F38" s="10">
        <v>33</v>
      </c>
      <c r="G38" s="10">
        <v>3210</v>
      </c>
      <c r="H38" s="10">
        <v>1</v>
      </c>
    </row>
    <row r="39" spans="1:8" ht="14.25" hidden="1" thickBot="1">
      <c r="A39" s="8">
        <v>16</v>
      </c>
      <c r="B39" s="11">
        <v>15630</v>
      </c>
      <c r="C39" s="11">
        <v>9043</v>
      </c>
      <c r="D39" s="13">
        <f>C39/B39</f>
        <v>0.57856685860524637</v>
      </c>
      <c r="E39" s="17">
        <v>4521.5</v>
      </c>
      <c r="F39" s="11">
        <v>19</v>
      </c>
      <c r="G39" s="11">
        <v>1870</v>
      </c>
      <c r="H39" s="11">
        <v>1</v>
      </c>
    </row>
    <row r="40" spans="1:8" hidden="1"/>
    <row r="41" spans="1:8" ht="14.25" hidden="1" thickBot="1">
      <c r="A41" s="3" t="s">
        <v>18</v>
      </c>
      <c r="F41" s="4" t="s">
        <v>19</v>
      </c>
    </row>
    <row r="42" spans="1:8" hidden="1">
      <c r="A42" s="37" t="s">
        <v>1</v>
      </c>
      <c r="B42" s="34" t="s">
        <v>2</v>
      </c>
      <c r="C42" s="34" t="s">
        <v>16</v>
      </c>
      <c r="D42" s="34" t="s">
        <v>6</v>
      </c>
      <c r="E42" s="34" t="s">
        <v>12</v>
      </c>
      <c r="F42" s="34" t="s">
        <v>13</v>
      </c>
      <c r="G42" s="34"/>
      <c r="H42" s="36"/>
    </row>
    <row r="43" spans="1:8" hidden="1">
      <c r="A43" s="38"/>
      <c r="B43" s="35"/>
      <c r="C43" s="35"/>
      <c r="D43" s="35"/>
      <c r="E43" s="35"/>
      <c r="F43" s="2" t="s">
        <v>9</v>
      </c>
      <c r="G43" s="2" t="s">
        <v>10</v>
      </c>
      <c r="H43" s="5" t="s">
        <v>11</v>
      </c>
    </row>
    <row r="44" spans="1:8" hidden="1">
      <c r="A44" s="7" t="s">
        <v>21</v>
      </c>
      <c r="B44" s="10">
        <v>6560</v>
      </c>
      <c r="C44" s="10">
        <v>5502</v>
      </c>
      <c r="D44" s="12">
        <f>C44/B44</f>
        <v>0.83871951219512197</v>
      </c>
      <c r="E44" s="16">
        <v>2751</v>
      </c>
      <c r="F44" s="10">
        <v>20</v>
      </c>
      <c r="G44" s="10">
        <v>1310</v>
      </c>
      <c r="H44" s="10">
        <v>0</v>
      </c>
    </row>
    <row r="45" spans="1:8" hidden="1">
      <c r="A45" s="7">
        <v>14</v>
      </c>
      <c r="B45" s="10">
        <v>6498</v>
      </c>
      <c r="C45" s="10">
        <v>5430</v>
      </c>
      <c r="D45" s="12">
        <f>C45/B45</f>
        <v>0.83564173591874424</v>
      </c>
      <c r="E45" s="16">
        <v>2715</v>
      </c>
      <c r="F45" s="10">
        <v>25</v>
      </c>
      <c r="G45" s="10">
        <v>1500</v>
      </c>
      <c r="H45" s="10">
        <v>0</v>
      </c>
    </row>
    <row r="46" spans="1:8" hidden="1">
      <c r="A46" s="7">
        <v>15</v>
      </c>
      <c r="B46" s="10">
        <v>6438</v>
      </c>
      <c r="C46" s="10">
        <v>5299</v>
      </c>
      <c r="D46" s="12">
        <f>C46/B46</f>
        <v>0.82308170239204725</v>
      </c>
      <c r="E46" s="16">
        <v>2649.5</v>
      </c>
      <c r="F46" s="10">
        <v>15</v>
      </c>
      <c r="G46" s="10">
        <v>1150</v>
      </c>
      <c r="H46" s="10">
        <v>0</v>
      </c>
    </row>
    <row r="47" spans="1:8" ht="14.25" hidden="1" thickBot="1">
      <c r="A47" s="8">
        <v>16</v>
      </c>
      <c r="B47" s="11">
        <v>6438</v>
      </c>
      <c r="C47" s="11">
        <v>5197</v>
      </c>
      <c r="D47" s="13">
        <f>C47/B47</f>
        <v>0.80723827275551419</v>
      </c>
      <c r="E47" s="17">
        <v>2598.5</v>
      </c>
      <c r="F47" s="11">
        <v>26</v>
      </c>
      <c r="G47" s="11">
        <v>4620</v>
      </c>
      <c r="H47" s="11">
        <v>3</v>
      </c>
    </row>
    <row r="48" spans="1:8" hidden="1"/>
    <row r="49" spans="1:8" ht="14.25" hidden="1" thickBot="1">
      <c r="A49" s="3" t="s">
        <v>18</v>
      </c>
      <c r="F49" s="4" t="s">
        <v>20</v>
      </c>
    </row>
    <row r="50" spans="1:8" hidden="1">
      <c r="A50" s="37" t="s">
        <v>1</v>
      </c>
      <c r="B50" s="34" t="s">
        <v>2</v>
      </c>
      <c r="C50" s="34" t="s">
        <v>16</v>
      </c>
      <c r="D50" s="34" t="s">
        <v>6</v>
      </c>
      <c r="E50" s="34" t="s">
        <v>12</v>
      </c>
      <c r="F50" s="34" t="s">
        <v>13</v>
      </c>
      <c r="G50" s="34"/>
      <c r="H50" s="36"/>
    </row>
    <row r="51" spans="1:8" hidden="1">
      <c r="A51" s="38"/>
      <c r="B51" s="35"/>
      <c r="C51" s="35"/>
      <c r="D51" s="35"/>
      <c r="E51" s="35"/>
      <c r="F51" s="2" t="s">
        <v>9</v>
      </c>
      <c r="G51" s="2" t="s">
        <v>10</v>
      </c>
      <c r="H51" s="5" t="s">
        <v>11</v>
      </c>
    </row>
    <row r="52" spans="1:8" hidden="1">
      <c r="A52" s="7" t="s">
        <v>21</v>
      </c>
      <c r="B52" s="10">
        <v>10633</v>
      </c>
      <c r="C52" s="10">
        <v>6616</v>
      </c>
      <c r="D52" s="12">
        <f>C52/B52</f>
        <v>0.62221386250352673</v>
      </c>
      <c r="E52" s="16">
        <v>3308</v>
      </c>
      <c r="F52" s="10">
        <v>25</v>
      </c>
      <c r="G52" s="10">
        <v>2510</v>
      </c>
      <c r="H52" s="10">
        <v>0</v>
      </c>
    </row>
    <row r="53" spans="1:8" hidden="1">
      <c r="A53" s="7">
        <v>14</v>
      </c>
      <c r="B53" s="10">
        <v>10512</v>
      </c>
      <c r="C53" s="10">
        <v>6299</v>
      </c>
      <c r="D53" s="12">
        <f>C53/B53</f>
        <v>0.5992199391171994</v>
      </c>
      <c r="E53" s="16">
        <v>3149.5</v>
      </c>
      <c r="F53" s="10">
        <v>35</v>
      </c>
      <c r="G53" s="10">
        <v>3180</v>
      </c>
      <c r="H53" s="10">
        <v>0</v>
      </c>
    </row>
    <row r="54" spans="1:8" hidden="1">
      <c r="A54" s="7">
        <v>15</v>
      </c>
      <c r="B54" s="10">
        <v>10461</v>
      </c>
      <c r="C54" s="10">
        <v>5563</v>
      </c>
      <c r="D54" s="12">
        <f>C54/B54</f>
        <v>0.53178472421374634</v>
      </c>
      <c r="E54" s="16">
        <v>2781.5</v>
      </c>
      <c r="F54" s="10">
        <v>24</v>
      </c>
      <c r="G54" s="10">
        <v>2890</v>
      </c>
      <c r="H54" s="10">
        <v>0</v>
      </c>
    </row>
    <row r="55" spans="1:8" ht="14.25" hidden="1" thickBot="1">
      <c r="A55" s="8">
        <v>16</v>
      </c>
      <c r="B55" s="11">
        <v>10374</v>
      </c>
      <c r="C55" s="11">
        <v>5321</v>
      </c>
      <c r="D55" s="13">
        <f>C55/B55</f>
        <v>0.51291690765374975</v>
      </c>
      <c r="E55" s="17">
        <v>2660.5</v>
      </c>
      <c r="F55" s="11">
        <v>13</v>
      </c>
      <c r="G55" s="11">
        <v>930</v>
      </c>
      <c r="H55" s="11">
        <v>0</v>
      </c>
    </row>
    <row r="56" spans="1:8" hidden="1">
      <c r="B56" s="4" t="s">
        <v>14</v>
      </c>
    </row>
  </sheetData>
  <mergeCells count="30">
    <mergeCell ref="A42:A43"/>
    <mergeCell ref="B42:B43"/>
    <mergeCell ref="C42:C43"/>
    <mergeCell ref="D42:D43"/>
    <mergeCell ref="E42:E43"/>
    <mergeCell ref="F42:H42"/>
    <mergeCell ref="G2:I2"/>
    <mergeCell ref="B20:B21"/>
    <mergeCell ref="C20:C21"/>
    <mergeCell ref="B26:H28"/>
    <mergeCell ref="E34:E35"/>
    <mergeCell ref="F34:H34"/>
    <mergeCell ref="E20:E21"/>
    <mergeCell ref="F20:H20"/>
    <mergeCell ref="J2:L2"/>
    <mergeCell ref="A2:A3"/>
    <mergeCell ref="B2:B3"/>
    <mergeCell ref="C2:F2"/>
    <mergeCell ref="A34:A35"/>
    <mergeCell ref="B34:B35"/>
    <mergeCell ref="C34:C35"/>
    <mergeCell ref="D34:D35"/>
    <mergeCell ref="A20:A21"/>
    <mergeCell ref="D20:D21"/>
    <mergeCell ref="E50:E51"/>
    <mergeCell ref="F50:H50"/>
    <mergeCell ref="A50:A51"/>
    <mergeCell ref="B50:B51"/>
    <mergeCell ref="C50:C51"/>
    <mergeCell ref="D50:D5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</vt:lpstr>
      <vt:lpstr>'22-6'!Print_Area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2013-06-19T08:38:29Z</cp:lastPrinted>
  <dcterms:created xsi:type="dcterms:W3CDTF">1997-01-08T22:48:59Z</dcterms:created>
  <dcterms:modified xsi:type="dcterms:W3CDTF">2023-04-07T02:45:21Z</dcterms:modified>
</cp:coreProperties>
</file>