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C35ED778-DF6B-47A5-822F-B3B285F4963C}" xr6:coauthVersionLast="36" xr6:coauthVersionMax="36" xr10:uidLastSave="{00000000-0000-0000-0000-000000000000}"/>
  <bookViews>
    <workbookView xWindow="0" yWindow="0" windowWidth="28800" windowHeight="13695" xr2:uid="{00000000-000D-0000-FFFF-FFFF00000000}"/>
  </bookViews>
  <sheets>
    <sheet name="24-03" sheetId="1" r:id="rId1"/>
  </sheets>
  <definedNames>
    <definedName name="_xlnm.Print_Area" localSheetId="0">'24-03'!$A$1:$I$43</definedName>
  </definedNames>
  <calcPr calcId="191029"/>
</workbook>
</file>

<file path=xl/calcChain.xml><?xml version="1.0" encoding="utf-8"?>
<calcChain xmlns="http://schemas.openxmlformats.org/spreadsheetml/2006/main">
  <c r="H42" i="1" l="1"/>
  <c r="I42" i="1"/>
  <c r="G42" i="1"/>
  <c r="F42" i="1"/>
  <c r="E42" i="1"/>
  <c r="D42" i="1"/>
  <c r="C42" i="1"/>
  <c r="B42" i="1"/>
  <c r="B50" i="1"/>
  <c r="B51" i="1"/>
  <c r="B52" i="1"/>
  <c r="B53" i="1"/>
  <c r="B54" i="1"/>
  <c r="B62" i="1"/>
  <c r="B63" i="1"/>
  <c r="B64" i="1"/>
  <c r="B65" i="1"/>
  <c r="B73" i="1"/>
  <c r="B74" i="1"/>
  <c r="B75" i="1"/>
  <c r="B76" i="1"/>
  <c r="B84" i="1"/>
  <c r="B85" i="1"/>
  <c r="B86" i="1"/>
  <c r="B87" i="1"/>
</calcChain>
</file>

<file path=xl/sharedStrings.xml><?xml version="1.0" encoding="utf-8"?>
<sst xmlns="http://schemas.openxmlformats.org/spreadsheetml/2006/main" count="67" uniqueCount="43">
  <si>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</si>
  <si>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</si>
  <si>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</si>
  <si>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</si>
  <si>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資料：会計課</t>
    <rPh sb="0" eb="2">
      <t>シリョウ</t>
    </rPh>
    <rPh sb="3" eb="6">
      <t>カイケイカ</t>
    </rPh>
    <phoneticPr fontId="2"/>
  </si>
  <si>
    <t>平成13年度</t>
    <rPh sb="0" eb="2">
      <t>ヘイセイ</t>
    </rPh>
    <rPh sb="4" eb="6">
      <t>ネンド</t>
    </rPh>
    <phoneticPr fontId="2"/>
  </si>
  <si>
    <t>24-3　特別会計歳入状況</t>
    <rPh sb="5" eb="7">
      <t>トクベツ</t>
    </rPh>
    <rPh sb="7" eb="9">
      <t>カイケイ</t>
    </rPh>
    <rPh sb="9" eb="11">
      <t>サイニュウ</t>
    </rPh>
    <rPh sb="11" eb="13">
      <t>ジョウキョウ</t>
    </rPh>
    <phoneticPr fontId="2"/>
  </si>
  <si>
    <t>○国民健康保険会計</t>
    <rPh sb="1" eb="3">
      <t>コクミン</t>
    </rPh>
    <rPh sb="3" eb="5">
      <t>ケンコウ</t>
    </rPh>
    <rPh sb="5" eb="7">
      <t>ホケン</t>
    </rPh>
    <rPh sb="7" eb="9">
      <t>カイケイ</t>
    </rPh>
    <phoneticPr fontId="2"/>
  </si>
  <si>
    <t>○住宅新築資金等貸付事業会計</t>
    <rPh sb="1" eb="3">
      <t>ジュウタク</t>
    </rPh>
    <rPh sb="3" eb="5">
      <t>シンチク</t>
    </rPh>
    <rPh sb="5" eb="7">
      <t>シキン</t>
    </rPh>
    <rPh sb="7" eb="8">
      <t>トウ</t>
    </rPh>
    <rPh sb="8" eb="10">
      <t>カシツケ</t>
    </rPh>
    <rPh sb="10" eb="12">
      <t>ジギョウ</t>
    </rPh>
    <rPh sb="12" eb="14">
      <t>カイケイ</t>
    </rPh>
    <phoneticPr fontId="2"/>
  </si>
  <si>
    <t>○介護保険会計</t>
    <rPh sb="1" eb="3">
      <t>カイゴ</t>
    </rPh>
    <rPh sb="3" eb="5">
      <t>ホケン</t>
    </rPh>
    <phoneticPr fontId="2"/>
  </si>
  <si>
    <t>○臼田啓明園会計</t>
    <rPh sb="1" eb="3">
      <t>ウスダ</t>
    </rPh>
    <rPh sb="3" eb="4">
      <t>ケイ</t>
    </rPh>
    <rPh sb="4" eb="5">
      <t>メイ</t>
    </rPh>
    <rPh sb="5" eb="6">
      <t>エン</t>
    </rPh>
    <phoneticPr fontId="2"/>
  </si>
  <si>
    <t>○臼田学園会計</t>
    <rPh sb="1" eb="3">
      <t>ウスダ</t>
    </rPh>
    <rPh sb="3" eb="5">
      <t>ガクエン</t>
    </rPh>
    <phoneticPr fontId="2"/>
  </si>
  <si>
    <t>○老人保健医療会計</t>
    <rPh sb="1" eb="3">
      <t>ロウジン</t>
    </rPh>
    <rPh sb="3" eb="5">
      <t>ホケン</t>
    </rPh>
    <rPh sb="5" eb="7">
      <t>イリョウ</t>
    </rPh>
    <phoneticPr fontId="2"/>
  </si>
  <si>
    <t>○市営バス事業会計</t>
    <rPh sb="1" eb="3">
      <t>シエイ</t>
    </rPh>
    <rPh sb="5" eb="7">
      <t>ジギョウ</t>
    </rPh>
    <phoneticPr fontId="2"/>
  </si>
  <si>
    <t>○介護老人保健施設会計</t>
    <rPh sb="1" eb="3">
      <t>カイゴ</t>
    </rPh>
    <rPh sb="3" eb="5">
      <t>ロウジン</t>
    </rPh>
    <rPh sb="5" eb="7">
      <t>ホケン</t>
    </rPh>
    <rPh sb="7" eb="9">
      <t>シセツ</t>
    </rPh>
    <rPh sb="9" eb="11">
      <t>カイケイ</t>
    </rPh>
    <phoneticPr fontId="2"/>
  </si>
  <si>
    <t>○臼田保養センター会計</t>
    <rPh sb="1" eb="3">
      <t>ウスダ</t>
    </rPh>
    <rPh sb="3" eb="5">
      <t>ホヨウ</t>
    </rPh>
    <rPh sb="9" eb="11">
      <t>カイケイ</t>
    </rPh>
    <phoneticPr fontId="2"/>
  </si>
  <si>
    <t>○浅科温泉施設会計</t>
    <rPh sb="1" eb="3">
      <t>アサシナ</t>
    </rPh>
    <rPh sb="3" eb="5">
      <t>オンセン</t>
    </rPh>
    <rPh sb="5" eb="7">
      <t>シセツ</t>
    </rPh>
    <rPh sb="7" eb="9">
      <t>カイケイ</t>
    </rPh>
    <phoneticPr fontId="2"/>
  </si>
  <si>
    <t>○浅科道の駅施設会計</t>
    <rPh sb="1" eb="3">
      <t>アサシナ</t>
    </rPh>
    <rPh sb="3" eb="4">
      <t>ミチ</t>
    </rPh>
    <rPh sb="5" eb="6">
      <t>エキ</t>
    </rPh>
    <rPh sb="6" eb="8">
      <t>シセツ</t>
    </rPh>
    <rPh sb="8" eb="10">
      <t>カイケイ</t>
    </rPh>
    <phoneticPr fontId="2"/>
  </si>
  <si>
    <t>○特定環境保全公共下水道事業会計</t>
    <rPh sb="1" eb="3">
      <t>トクテイ</t>
    </rPh>
    <rPh sb="3" eb="5">
      <t>カンキョウ</t>
    </rPh>
    <rPh sb="5" eb="7">
      <t>ホゼン</t>
    </rPh>
    <rPh sb="7" eb="9">
      <t>コウキョウ</t>
    </rPh>
    <rPh sb="9" eb="12">
      <t>ゲスイドウ</t>
    </rPh>
    <rPh sb="12" eb="14">
      <t>ジギョウ</t>
    </rPh>
    <rPh sb="14" eb="16">
      <t>カイケイ</t>
    </rPh>
    <phoneticPr fontId="2"/>
  </si>
  <si>
    <t>○農業集落排水事業会計</t>
    <rPh sb="1" eb="3">
      <t>ノウギョウ</t>
    </rPh>
    <rPh sb="3" eb="5">
      <t>シュウラク</t>
    </rPh>
    <rPh sb="5" eb="7">
      <t>ハイスイ</t>
    </rPh>
    <rPh sb="7" eb="9">
      <t>ジギョウ</t>
    </rPh>
    <rPh sb="9" eb="11">
      <t>カイケイ</t>
    </rPh>
    <phoneticPr fontId="2"/>
  </si>
  <si>
    <t>○奨学資金会計</t>
    <rPh sb="1" eb="3">
      <t>ショウガク</t>
    </rPh>
    <rPh sb="3" eb="5">
      <t>シキン</t>
    </rPh>
    <rPh sb="5" eb="7">
      <t>カイケイ</t>
    </rPh>
    <phoneticPr fontId="2"/>
  </si>
  <si>
    <t>○茂田井財産区会計</t>
    <rPh sb="1" eb="4">
      <t>モタイ</t>
    </rPh>
    <rPh sb="4" eb="7">
      <t>ザイサンク</t>
    </rPh>
    <rPh sb="7" eb="9">
      <t>カイケイ</t>
    </rPh>
    <phoneticPr fontId="2"/>
  </si>
  <si>
    <t>○情報通信設備事業会計</t>
    <rPh sb="1" eb="5">
      <t>ジョウホウツウシン</t>
    </rPh>
    <rPh sb="5" eb="7">
      <t>セツビ</t>
    </rPh>
    <rPh sb="7" eb="9">
      <t>ジギョウ</t>
    </rPh>
    <rPh sb="9" eb="11">
      <t>カイケイ</t>
    </rPh>
    <phoneticPr fontId="2"/>
  </si>
  <si>
    <t>○国保浅間総合病院会計</t>
    <rPh sb="1" eb="3">
      <t>コクホ</t>
    </rPh>
    <rPh sb="3" eb="5">
      <t>アサマ</t>
    </rPh>
    <rPh sb="5" eb="7">
      <t>ソウゴウ</t>
    </rPh>
    <rPh sb="7" eb="9">
      <t>ビョウイン</t>
    </rPh>
    <rPh sb="9" eb="11">
      <t>カイケイ</t>
    </rPh>
    <phoneticPr fontId="2"/>
  </si>
  <si>
    <t>○公共下水道事業会計</t>
    <rPh sb="1" eb="3">
      <t>コウキョウ</t>
    </rPh>
    <rPh sb="3" eb="6">
      <t>ゲスイドウ</t>
    </rPh>
    <rPh sb="6" eb="8">
      <t>ジギョウ</t>
    </rPh>
    <rPh sb="8" eb="10">
      <t>カイケイ</t>
    </rPh>
    <phoneticPr fontId="2"/>
  </si>
  <si>
    <t>　・事業勘定</t>
    <rPh sb="2" eb="4">
      <t>ジギョウ</t>
    </rPh>
    <rPh sb="4" eb="6">
      <t>カンジョウ</t>
    </rPh>
    <phoneticPr fontId="2"/>
  </si>
  <si>
    <t>　・へき地内山診療所勘定</t>
    <rPh sb="4" eb="5">
      <t>チ</t>
    </rPh>
    <rPh sb="5" eb="7">
      <t>ウチヤマ</t>
    </rPh>
    <rPh sb="7" eb="10">
      <t>シンリョウジョ</t>
    </rPh>
    <rPh sb="10" eb="12">
      <t>カンジョウ</t>
    </rPh>
    <phoneticPr fontId="2"/>
  </si>
  <si>
    <t>　・浅科診療所勘定</t>
    <rPh sb="2" eb="4">
      <t>アサシナ</t>
    </rPh>
    <rPh sb="4" eb="7">
      <t>シンリョウジョ</t>
    </rPh>
    <rPh sb="7" eb="9">
      <t>カンジョウ</t>
    </rPh>
    <phoneticPr fontId="2"/>
  </si>
  <si>
    <t>　・収益的収入</t>
    <rPh sb="2" eb="5">
      <t>シュウエキテキ</t>
    </rPh>
    <rPh sb="5" eb="7">
      <t>シュウニュウ</t>
    </rPh>
    <phoneticPr fontId="2"/>
  </si>
  <si>
    <t>　・資本的収入</t>
    <rPh sb="2" eb="5">
      <t>シホンテキ</t>
    </rPh>
    <rPh sb="5" eb="7">
      <t>シュウニュウ</t>
    </rPh>
    <phoneticPr fontId="2"/>
  </si>
  <si>
    <t>○望月水道事業会計</t>
    <rPh sb="1" eb="3">
      <t>モチヅキ</t>
    </rPh>
    <rPh sb="3" eb="5">
      <t>スイドウ</t>
    </rPh>
    <rPh sb="5" eb="7">
      <t>ジギョウ</t>
    </rPh>
    <rPh sb="7" eb="9">
      <t>カイケイ</t>
    </rPh>
    <phoneticPr fontId="2"/>
  </si>
  <si>
    <t>○老人福祉拠点施設会計</t>
    <rPh sb="1" eb="3">
      <t>ロウジン</t>
    </rPh>
    <rPh sb="3" eb="5">
      <t>フクシ</t>
    </rPh>
    <rPh sb="5" eb="7">
      <t>キョテン</t>
    </rPh>
    <rPh sb="7" eb="9">
      <t>シセツ</t>
    </rPh>
    <rPh sb="9" eb="11">
      <t>カイケイ</t>
    </rPh>
    <phoneticPr fontId="2"/>
  </si>
  <si>
    <t>資料：財政課</t>
    <rPh sb="0" eb="2">
      <t>シリョウ</t>
    </rPh>
    <rPh sb="3" eb="6">
      <t>ザイセイカ</t>
    </rPh>
    <phoneticPr fontId="2"/>
  </si>
  <si>
    <t>○特別養護老人ホーム会計</t>
    <rPh sb="1" eb="3">
      <t>トクベツ</t>
    </rPh>
    <rPh sb="3" eb="5">
      <t>ヨウゴ</t>
    </rPh>
    <rPh sb="5" eb="7">
      <t>ロウジン</t>
    </rPh>
    <phoneticPr fontId="2"/>
  </si>
  <si>
    <t>○生活排水処理事業会計</t>
    <rPh sb="1" eb="3">
      <t>セイカツ</t>
    </rPh>
    <rPh sb="3" eb="5">
      <t>ハイスイ</t>
    </rPh>
    <rPh sb="5" eb="7">
      <t>ショリ</t>
    </rPh>
    <rPh sb="7" eb="9">
      <t>ジギョウ</t>
    </rPh>
    <rPh sb="9" eb="11">
      <t>カイケイ</t>
    </rPh>
    <phoneticPr fontId="2"/>
  </si>
  <si>
    <t>○飲料水供給施設会計</t>
    <rPh sb="1" eb="4">
      <t>インリョウスイ</t>
    </rPh>
    <rPh sb="4" eb="6">
      <t>キョウキュウ</t>
    </rPh>
    <rPh sb="6" eb="8">
      <t>シセツ</t>
    </rPh>
    <rPh sb="8" eb="9">
      <t>カイ</t>
    </rPh>
    <rPh sb="9" eb="10">
      <t>ケイ</t>
    </rPh>
    <phoneticPr fontId="2"/>
  </si>
  <si>
    <t>○後期高齢者医療会計</t>
    <rPh sb="1" eb="3">
      <t>コウキ</t>
    </rPh>
    <rPh sb="3" eb="6">
      <t>コウレイシャ</t>
    </rPh>
    <rPh sb="6" eb="8">
      <t>イリョウ</t>
    </rPh>
    <rPh sb="8" eb="10">
      <t>カイケイ</t>
    </rPh>
    <phoneticPr fontId="2"/>
  </si>
  <si>
    <t>（単位：千円）</t>
    <rPh sb="1" eb="3">
      <t>タンイ</t>
    </rPh>
    <rPh sb="4" eb="6">
      <t>センエン</t>
    </rPh>
    <phoneticPr fontId="2"/>
  </si>
  <si>
    <t>歳　　入　　合　　計</t>
    <rPh sb="0" eb="1">
      <t>サイ</t>
    </rPh>
    <rPh sb="3" eb="4">
      <t>ニュウ</t>
    </rPh>
    <rPh sb="6" eb="7">
      <t>ゴウ</t>
    </rPh>
    <rPh sb="9" eb="10">
      <t>ケイ</t>
    </rPh>
    <phoneticPr fontId="2"/>
  </si>
  <si>
    <t>年　　　　　　　度</t>
    <rPh sb="0" eb="1">
      <t>トシ</t>
    </rPh>
    <rPh sb="8" eb="9">
      <t>ド</t>
    </rPh>
    <phoneticPr fontId="2"/>
  </si>
  <si>
    <t>○障害者支援施設臼田学園会計</t>
    <rPh sb="1" eb="4">
      <t>ショウガイシャ</t>
    </rPh>
    <rPh sb="4" eb="6">
      <t>シエン</t>
    </rPh>
    <rPh sb="6" eb="8">
      <t>シセツ</t>
    </rPh>
    <rPh sb="8" eb="10">
      <t>ウスダ</t>
    </rPh>
    <rPh sb="10" eb="12">
      <t>ガクエン</t>
    </rPh>
    <rPh sb="12" eb="14">
      <t>カイケイ</t>
    </rPh>
    <phoneticPr fontId="2"/>
  </si>
  <si>
    <t>○下水道事業会計</t>
    <rPh sb="1" eb="4">
      <t>ゲスイドウ</t>
    </rPh>
    <rPh sb="4" eb="6">
      <t>ジギョウ</t>
    </rPh>
    <rPh sb="6" eb="8">
      <t>カイケイ</t>
    </rPh>
    <phoneticPr fontId="2"/>
  </si>
  <si>
    <t>○環境エネルギー事業会計</t>
    <rPh sb="1" eb="3">
      <t>カンキョウ</t>
    </rPh>
    <rPh sb="8" eb="10">
      <t>ジギョウ</t>
    </rPh>
    <rPh sb="10" eb="12">
      <t>カイケイ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</si>
</sst>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38" fontId="4" fillId="0" borderId="0" xfId="1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 shrinkToFit="1"/>
    </xf>
    <xf numFmtId="176" fontId="4" fillId="0" borderId="6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176" fontId="4" fillId="0" borderId="9" xfId="1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 shrinkToFit="1"/>
    </xf>
    <xf numFmtId="176" fontId="4" fillId="0" borderId="13" xfId="1" applyNumberFormat="1" applyFont="1" applyFill="1" applyBorder="1" applyAlignment="1">
      <alignment vertical="center"/>
    </xf>
    <xf numFmtId="176" fontId="4" fillId="0" borderId="1" xfId="1" applyNumberFormat="1" applyFont="1" applyFill="1" applyBorder="1" applyAlignment="1">
      <alignment vertical="center"/>
    </xf>
    <xf numFmtId="176" fontId="4" fillId="0" borderId="14" xfId="1" applyNumberFormat="1" applyFont="1" applyFill="1" applyBorder="1" applyAlignment="1">
      <alignment vertical="center"/>
    </xf>
    <xf numFmtId="176" fontId="4" fillId="0" borderId="15" xfId="1" applyNumberFormat="1" applyFont="1" applyFill="1" applyBorder="1" applyAlignment="1">
      <alignment vertical="center"/>
    </xf>
    <xf numFmtId="176" fontId="4" fillId="0" borderId="16" xfId="1" applyNumberFormat="1" applyFont="1" applyFill="1" applyBorder="1" applyAlignment="1">
      <alignment vertical="center"/>
    </xf>
    <xf numFmtId="176" fontId="4" fillId="0" borderId="17" xfId="1" applyNumberFormat="1" applyFont="1" applyFill="1" applyBorder="1" applyAlignment="1">
      <alignment vertical="center"/>
    </xf>
    <xf numFmtId="176" fontId="4" fillId="0" borderId="26" xfId="1" applyNumberFormat="1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9"/>
  <sheetViews>
    <sheetView tabSelected="1" view="pageBreakPreview" zoomScaleNormal="100" zoomScaleSheetLayoutView="100" workbookViewId="0">
      <pane xSplit="1" topLeftCell="C1" activePane="topRight" state="frozen"/>
      <selection pane="topRight" activeCell="M13" sqref="M13"/>
    </sheetView>
  </sheetViews>
  <sheetFormatPr defaultRowHeight="14.25" x14ac:dyDescent="0.15"/>
  <cols>
    <col min="1" max="1" width="30.625" style="3" customWidth="1"/>
    <col min="2" max="9" width="20.625" style="3" customWidth="1"/>
    <col min="10" max="16384" width="9" style="3"/>
  </cols>
  <sheetData>
    <row r="1" spans="1:9" ht="20.100000000000001" customHeight="1" thickBot="1" x14ac:dyDescent="0.2">
      <c r="A1" s="2" t="s">
        <v>6</v>
      </c>
      <c r="G1" s="17"/>
      <c r="H1" s="17"/>
      <c r="I1" s="17" t="s">
        <v>37</v>
      </c>
    </row>
    <row r="2" spans="1:9" ht="20.100000000000001" customHeight="1" x14ac:dyDescent="0.15">
      <c r="A2" s="39" t="s">
        <v>39</v>
      </c>
      <c r="B2" s="41">
        <v>17</v>
      </c>
      <c r="C2" s="32">
        <v>18</v>
      </c>
      <c r="D2" s="32">
        <v>19</v>
      </c>
      <c r="E2" s="32">
        <v>20</v>
      </c>
      <c r="F2" s="32">
        <v>21</v>
      </c>
      <c r="G2" s="32">
        <v>22</v>
      </c>
      <c r="H2" s="34">
        <v>23</v>
      </c>
      <c r="I2" s="32">
        <v>24</v>
      </c>
    </row>
    <row r="3" spans="1:9" ht="20.100000000000001" customHeight="1" x14ac:dyDescent="0.15">
      <c r="A3" s="40"/>
      <c r="B3" s="42"/>
      <c r="C3" s="36"/>
      <c r="D3" s="36"/>
      <c r="E3" s="36"/>
      <c r="F3" s="33"/>
      <c r="G3" s="33"/>
      <c r="H3" s="35"/>
      <c r="I3" s="33"/>
    </row>
    <row r="4" spans="1:9" ht="20.100000000000001" customHeight="1" x14ac:dyDescent="0.15">
      <c r="A4" s="1" t="s">
        <v>7</v>
      </c>
      <c r="B4" s="13"/>
      <c r="C4" s="14"/>
      <c r="D4" s="14"/>
      <c r="E4" s="15"/>
      <c r="F4" s="28"/>
      <c r="G4" s="28"/>
      <c r="H4" s="29"/>
      <c r="I4" s="28"/>
    </row>
    <row r="5" spans="1:9" ht="20.100000000000001" customHeight="1" x14ac:dyDescent="0.15">
      <c r="A5" s="1" t="s">
        <v>25</v>
      </c>
      <c r="B5" s="13">
        <v>8385327</v>
      </c>
      <c r="C5" s="14">
        <v>7872256</v>
      </c>
      <c r="D5" s="14">
        <v>8488352</v>
      </c>
      <c r="E5" s="15">
        <v>8650534</v>
      </c>
      <c r="F5" s="14">
        <v>8806013</v>
      </c>
      <c r="G5" s="14">
        <v>8775620</v>
      </c>
      <c r="H5" s="18">
        <v>9259512</v>
      </c>
      <c r="I5" s="14">
        <v>9574946</v>
      </c>
    </row>
    <row r="6" spans="1:9" ht="20.100000000000001" customHeight="1" x14ac:dyDescent="0.15">
      <c r="A6" s="1" t="s">
        <v>26</v>
      </c>
      <c r="B6" s="13">
        <v>1635</v>
      </c>
      <c r="C6" s="14">
        <v>1417</v>
      </c>
      <c r="D6" s="14">
        <v>1056</v>
      </c>
      <c r="E6" s="15">
        <v>1099</v>
      </c>
      <c r="F6" s="14">
        <v>872</v>
      </c>
      <c r="G6" s="14">
        <v>1034</v>
      </c>
      <c r="H6" s="18">
        <v>930</v>
      </c>
      <c r="I6" s="14">
        <v>1128</v>
      </c>
    </row>
    <row r="7" spans="1:9" ht="20.100000000000001" customHeight="1" x14ac:dyDescent="0.15">
      <c r="A7" s="1" t="s">
        <v>27</v>
      </c>
      <c r="B7" s="13">
        <v>111951</v>
      </c>
      <c r="C7" s="14">
        <v>84210</v>
      </c>
      <c r="D7" s="14">
        <v>75259</v>
      </c>
      <c r="E7" s="15">
        <v>58407</v>
      </c>
      <c r="F7" s="14">
        <v>60362</v>
      </c>
      <c r="G7" s="14">
        <v>60411</v>
      </c>
      <c r="H7" s="18">
        <v>53949</v>
      </c>
      <c r="I7" s="14">
        <v>47872</v>
      </c>
    </row>
    <row r="8" spans="1:9" ht="20.100000000000001" customHeight="1" x14ac:dyDescent="0.15">
      <c r="A8" s="1" t="s">
        <v>9</v>
      </c>
      <c r="B8" s="13">
        <v>6911273</v>
      </c>
      <c r="C8" s="14">
        <v>6518642</v>
      </c>
      <c r="D8" s="14">
        <v>6771264</v>
      </c>
      <c r="E8" s="15">
        <v>7183182</v>
      </c>
      <c r="F8" s="14">
        <v>7425275</v>
      </c>
      <c r="G8" s="14">
        <v>7813951</v>
      </c>
      <c r="H8" s="18">
        <v>8067163</v>
      </c>
      <c r="I8" s="14">
        <v>8396204</v>
      </c>
    </row>
    <row r="9" spans="1:9" ht="19.5" customHeight="1" x14ac:dyDescent="0.15">
      <c r="A9" s="1" t="s">
        <v>40</v>
      </c>
      <c r="B9" s="13"/>
      <c r="C9" s="14"/>
      <c r="D9" s="14"/>
      <c r="E9" s="15"/>
      <c r="F9" s="14"/>
      <c r="G9" s="14"/>
      <c r="H9" s="18"/>
      <c r="I9" s="14">
        <v>248069</v>
      </c>
    </row>
    <row r="10" spans="1:9" ht="20.100000000000001" customHeight="1" x14ac:dyDescent="0.15">
      <c r="A10" s="1" t="s">
        <v>33</v>
      </c>
      <c r="B10" s="13">
        <v>482687</v>
      </c>
      <c r="C10" s="14">
        <v>443116</v>
      </c>
      <c r="D10" s="14">
        <v>450706</v>
      </c>
      <c r="E10" s="15">
        <v>852638</v>
      </c>
      <c r="F10" s="14">
        <v>998908</v>
      </c>
      <c r="G10" s="14">
        <v>1069159</v>
      </c>
      <c r="H10" s="18">
        <v>1105509</v>
      </c>
      <c r="I10" s="14">
        <v>1108517</v>
      </c>
    </row>
    <row r="11" spans="1:9" ht="20.100000000000001" customHeight="1" x14ac:dyDescent="0.15">
      <c r="A11" s="1" t="s">
        <v>36</v>
      </c>
      <c r="B11" s="13"/>
      <c r="C11" s="14"/>
      <c r="D11" s="14"/>
      <c r="E11" s="15">
        <v>771091</v>
      </c>
      <c r="F11" s="14">
        <v>792381</v>
      </c>
      <c r="G11" s="14">
        <v>831647</v>
      </c>
      <c r="H11" s="18">
        <v>851949</v>
      </c>
      <c r="I11" s="14">
        <v>915848</v>
      </c>
    </row>
    <row r="12" spans="1:9" ht="20.100000000000001" customHeight="1" x14ac:dyDescent="0.15">
      <c r="A12" s="1" t="s">
        <v>8</v>
      </c>
      <c r="B12" s="13">
        <v>155414</v>
      </c>
      <c r="C12" s="14">
        <v>102676</v>
      </c>
      <c r="D12" s="14">
        <v>80035</v>
      </c>
      <c r="E12" s="15">
        <v>65947</v>
      </c>
      <c r="F12" s="14">
        <v>69603</v>
      </c>
      <c r="G12" s="14">
        <v>41953</v>
      </c>
      <c r="H12" s="18">
        <v>29769</v>
      </c>
      <c r="I12" s="14">
        <v>23225</v>
      </c>
    </row>
    <row r="13" spans="1:9" ht="20.100000000000001" customHeight="1" x14ac:dyDescent="0.15">
      <c r="A13" s="1" t="s">
        <v>14</v>
      </c>
      <c r="B13" s="13">
        <v>257750</v>
      </c>
      <c r="C13" s="14">
        <v>229126</v>
      </c>
      <c r="D13" s="14">
        <v>236838</v>
      </c>
      <c r="E13" s="15">
        <v>251403</v>
      </c>
      <c r="F13" s="14">
        <v>254149</v>
      </c>
      <c r="G13" s="14">
        <v>250539</v>
      </c>
      <c r="H13" s="18">
        <v>252549</v>
      </c>
      <c r="I13" s="14">
        <v>247863</v>
      </c>
    </row>
    <row r="14" spans="1:9" ht="20.100000000000001" customHeight="1" x14ac:dyDescent="0.15">
      <c r="A14" s="1" t="s">
        <v>20</v>
      </c>
      <c r="B14" s="13">
        <v>22277</v>
      </c>
      <c r="C14" s="14">
        <v>22827</v>
      </c>
      <c r="D14" s="14">
        <v>19743</v>
      </c>
      <c r="E14" s="15">
        <v>23790</v>
      </c>
      <c r="F14" s="14">
        <v>22086</v>
      </c>
      <c r="G14" s="14">
        <v>20271</v>
      </c>
      <c r="H14" s="18">
        <v>15947</v>
      </c>
      <c r="I14" s="14">
        <v>16854</v>
      </c>
    </row>
    <row r="15" spans="1:9" ht="20.100000000000001" customHeight="1" x14ac:dyDescent="0.15">
      <c r="A15" s="1" t="s">
        <v>21</v>
      </c>
      <c r="B15" s="13">
        <v>1751</v>
      </c>
      <c r="C15" s="14">
        <v>1567</v>
      </c>
      <c r="D15" s="14">
        <v>1619</v>
      </c>
      <c r="E15" s="16">
        <v>1662</v>
      </c>
      <c r="F15" s="14">
        <v>1426</v>
      </c>
      <c r="G15" s="14">
        <v>1497</v>
      </c>
      <c r="H15" s="18">
        <v>1430</v>
      </c>
      <c r="I15" s="14">
        <v>1532</v>
      </c>
    </row>
    <row r="16" spans="1:9" ht="20.100000000000001" customHeight="1" x14ac:dyDescent="0.15">
      <c r="A16" s="1" t="s">
        <v>13</v>
      </c>
      <c r="B16" s="13">
        <v>29064</v>
      </c>
      <c r="C16" s="14"/>
      <c r="D16" s="14"/>
      <c r="E16" s="15"/>
      <c r="F16" s="14"/>
      <c r="G16" s="14"/>
      <c r="H16" s="18"/>
      <c r="I16" s="14"/>
    </row>
    <row r="17" spans="1:9" ht="20.100000000000001" customHeight="1" x14ac:dyDescent="0.15">
      <c r="A17" s="1" t="s">
        <v>16</v>
      </c>
      <c r="B17" s="13">
        <v>59795</v>
      </c>
      <c r="C17" s="14"/>
      <c r="D17" s="14"/>
      <c r="E17" s="15"/>
      <c r="F17" s="14"/>
      <c r="G17" s="14"/>
      <c r="H17" s="18"/>
      <c r="I17" s="14"/>
    </row>
    <row r="18" spans="1:9" ht="20.100000000000001" customHeight="1" x14ac:dyDescent="0.15">
      <c r="A18" s="1" t="s">
        <v>17</v>
      </c>
      <c r="B18" s="13">
        <v>59292</v>
      </c>
      <c r="C18" s="14"/>
      <c r="D18" s="14"/>
      <c r="E18" s="15"/>
      <c r="F18" s="14"/>
      <c r="G18" s="14"/>
      <c r="H18" s="18"/>
      <c r="I18" s="14"/>
    </row>
    <row r="19" spans="1:9" ht="20.100000000000001" customHeight="1" x14ac:dyDescent="0.15">
      <c r="A19" s="1" t="s">
        <v>15</v>
      </c>
      <c r="B19" s="13">
        <v>31225</v>
      </c>
      <c r="C19" s="14">
        <v>814</v>
      </c>
      <c r="D19" s="14"/>
      <c r="E19" s="15"/>
      <c r="F19" s="14"/>
      <c r="G19" s="14"/>
      <c r="H19" s="18"/>
      <c r="I19" s="14"/>
    </row>
    <row r="20" spans="1:9" ht="20.100000000000001" customHeight="1" x14ac:dyDescent="0.15">
      <c r="A20" s="1" t="s">
        <v>31</v>
      </c>
      <c r="B20" s="13"/>
      <c r="C20" s="14">
        <v>277414</v>
      </c>
      <c r="D20" s="14">
        <v>1767571</v>
      </c>
      <c r="E20" s="16"/>
      <c r="F20" s="14"/>
      <c r="G20" s="14"/>
      <c r="H20" s="18"/>
      <c r="I20" s="14"/>
    </row>
    <row r="21" spans="1:9" ht="20.100000000000001" customHeight="1" x14ac:dyDescent="0.15">
      <c r="A21" s="1" t="s">
        <v>22</v>
      </c>
      <c r="B21" s="13">
        <v>505554</v>
      </c>
      <c r="C21" s="14">
        <v>447449</v>
      </c>
      <c r="D21" s="14">
        <v>446809</v>
      </c>
      <c r="E21" s="16">
        <v>576207</v>
      </c>
      <c r="F21" s="14">
        <v>671250</v>
      </c>
      <c r="G21" s="14"/>
      <c r="H21" s="18"/>
      <c r="I21" s="14"/>
    </row>
    <row r="22" spans="1:9" ht="20.100000000000001" customHeight="1" x14ac:dyDescent="0.15">
      <c r="A22" s="1" t="s">
        <v>12</v>
      </c>
      <c r="B22" s="13">
        <v>9940570</v>
      </c>
      <c r="C22" s="14">
        <v>8975635</v>
      </c>
      <c r="D22" s="14">
        <v>9380569</v>
      </c>
      <c r="E22" s="15">
        <v>890003</v>
      </c>
      <c r="F22" s="14">
        <v>60900</v>
      </c>
      <c r="G22" s="14">
        <v>9614</v>
      </c>
      <c r="H22" s="18"/>
      <c r="I22" s="14"/>
    </row>
    <row r="23" spans="1:9" ht="20.100000000000001" customHeight="1" x14ac:dyDescent="0.15">
      <c r="A23" s="1" t="s">
        <v>35</v>
      </c>
      <c r="B23" s="13"/>
      <c r="C23" s="14"/>
      <c r="D23" s="14">
        <v>38965</v>
      </c>
      <c r="E23" s="16">
        <v>13803</v>
      </c>
      <c r="F23" s="14">
        <v>13200</v>
      </c>
      <c r="G23" s="14">
        <v>10752</v>
      </c>
      <c r="H23" s="18">
        <v>8907</v>
      </c>
      <c r="I23" s="14"/>
    </row>
    <row r="24" spans="1:9" ht="20.100000000000001" customHeight="1" x14ac:dyDescent="0.15">
      <c r="A24" s="1" t="s">
        <v>10</v>
      </c>
      <c r="B24" s="13">
        <v>185696</v>
      </c>
      <c r="C24" s="14">
        <v>161415</v>
      </c>
      <c r="D24" s="14">
        <v>158644</v>
      </c>
      <c r="E24" s="15">
        <v>159182</v>
      </c>
      <c r="F24" s="14">
        <v>163964</v>
      </c>
      <c r="G24" s="14">
        <v>158502</v>
      </c>
      <c r="H24" s="18">
        <v>145756</v>
      </c>
      <c r="I24" s="14"/>
    </row>
    <row r="25" spans="1:9" ht="20.100000000000001" customHeight="1" x14ac:dyDescent="0.15">
      <c r="A25" s="1" t="s">
        <v>11</v>
      </c>
      <c r="B25" s="13">
        <v>117129</v>
      </c>
      <c r="C25" s="14">
        <v>102870</v>
      </c>
      <c r="D25" s="14">
        <v>103910</v>
      </c>
      <c r="E25" s="15">
        <v>98656</v>
      </c>
      <c r="F25" s="14">
        <v>95045</v>
      </c>
      <c r="G25" s="14">
        <v>93650</v>
      </c>
      <c r="H25" s="18">
        <v>83762</v>
      </c>
      <c r="I25" s="14"/>
    </row>
    <row r="26" spans="1:9" ht="20.100000000000001" customHeight="1" x14ac:dyDescent="0.15">
      <c r="A26" s="1" t="s">
        <v>18</v>
      </c>
      <c r="B26" s="13">
        <v>906162</v>
      </c>
      <c r="C26" s="14">
        <v>740357</v>
      </c>
      <c r="D26" s="14">
        <v>723785</v>
      </c>
      <c r="E26" s="15">
        <v>664281</v>
      </c>
      <c r="F26" s="14">
        <v>645927</v>
      </c>
      <c r="G26" s="14">
        <v>900556</v>
      </c>
      <c r="H26" s="18">
        <v>637264</v>
      </c>
      <c r="I26" s="14"/>
    </row>
    <row r="27" spans="1:9" ht="20.100000000000001" customHeight="1" x14ac:dyDescent="0.15">
      <c r="A27" s="1" t="s">
        <v>19</v>
      </c>
      <c r="B27" s="13">
        <v>495859</v>
      </c>
      <c r="C27" s="14">
        <v>332486</v>
      </c>
      <c r="D27" s="14">
        <v>362518</v>
      </c>
      <c r="E27" s="15">
        <v>455631</v>
      </c>
      <c r="F27" s="14">
        <v>399157</v>
      </c>
      <c r="G27" s="14">
        <v>330161</v>
      </c>
      <c r="H27" s="18">
        <v>321570</v>
      </c>
      <c r="I27" s="14"/>
    </row>
    <row r="28" spans="1:9" ht="20.100000000000001" customHeight="1" x14ac:dyDescent="0.15">
      <c r="A28" s="1" t="s">
        <v>34</v>
      </c>
      <c r="B28" s="13">
        <v>138329</v>
      </c>
      <c r="C28" s="14">
        <v>117239</v>
      </c>
      <c r="D28" s="14">
        <v>91660</v>
      </c>
      <c r="E28" s="15">
        <v>86323</v>
      </c>
      <c r="F28" s="14">
        <v>93410</v>
      </c>
      <c r="G28" s="14">
        <v>75957</v>
      </c>
      <c r="H28" s="18">
        <v>50834</v>
      </c>
      <c r="I28" s="14"/>
    </row>
    <row r="29" spans="1:9" ht="20.100000000000001" customHeight="1" x14ac:dyDescent="0.15">
      <c r="A29" s="12" t="s">
        <v>42</v>
      </c>
      <c r="B29" s="13"/>
      <c r="C29" s="14"/>
      <c r="D29" s="14"/>
      <c r="E29" s="15"/>
      <c r="F29" s="14"/>
      <c r="G29" s="14"/>
      <c r="H29" s="18"/>
      <c r="I29" s="14"/>
    </row>
    <row r="30" spans="1:9" ht="20.100000000000001" customHeight="1" x14ac:dyDescent="0.15">
      <c r="A30" s="12" t="s">
        <v>23</v>
      </c>
      <c r="B30" s="13"/>
      <c r="C30" s="14"/>
      <c r="D30" s="14"/>
      <c r="E30" s="16"/>
      <c r="F30" s="14"/>
      <c r="G30" s="14"/>
      <c r="H30" s="18"/>
      <c r="I30" s="14"/>
    </row>
    <row r="31" spans="1:9" ht="20.100000000000001" customHeight="1" x14ac:dyDescent="0.15">
      <c r="A31" s="12" t="s">
        <v>28</v>
      </c>
      <c r="B31" s="13">
        <v>5077682</v>
      </c>
      <c r="C31" s="14">
        <v>4946720</v>
      </c>
      <c r="D31" s="14">
        <v>5246252</v>
      </c>
      <c r="E31" s="16">
        <v>5258189</v>
      </c>
      <c r="F31" s="14">
        <v>5773867</v>
      </c>
      <c r="G31" s="14">
        <v>6341002</v>
      </c>
      <c r="H31" s="18">
        <v>6693437</v>
      </c>
      <c r="I31" s="14">
        <v>6690550</v>
      </c>
    </row>
    <row r="32" spans="1:9" ht="20.100000000000001" customHeight="1" x14ac:dyDescent="0.15">
      <c r="A32" s="12" t="s">
        <v>29</v>
      </c>
      <c r="B32" s="13">
        <v>1315574</v>
      </c>
      <c r="C32" s="14">
        <v>3025178</v>
      </c>
      <c r="D32" s="14">
        <v>1407700</v>
      </c>
      <c r="E32" s="16">
        <v>232200</v>
      </c>
      <c r="F32" s="14">
        <v>305928</v>
      </c>
      <c r="G32" s="14">
        <v>204064</v>
      </c>
      <c r="H32" s="18">
        <v>251921</v>
      </c>
      <c r="I32" s="14">
        <v>272379</v>
      </c>
    </row>
    <row r="33" spans="1:9" ht="20.100000000000001" customHeight="1" x14ac:dyDescent="0.15">
      <c r="A33" s="12" t="s">
        <v>41</v>
      </c>
      <c r="B33" s="13"/>
      <c r="C33" s="14"/>
      <c r="D33" s="14"/>
      <c r="E33" s="16"/>
      <c r="F33" s="14"/>
      <c r="G33" s="14"/>
      <c r="H33" s="18"/>
      <c r="I33" s="14"/>
    </row>
    <row r="34" spans="1:9" ht="20.100000000000001" customHeight="1" x14ac:dyDescent="0.15">
      <c r="A34" s="12" t="s">
        <v>28</v>
      </c>
      <c r="B34" s="13"/>
      <c r="C34" s="14"/>
      <c r="D34" s="14"/>
      <c r="E34" s="16"/>
      <c r="F34" s="14"/>
      <c r="G34" s="14"/>
      <c r="H34" s="18"/>
      <c r="I34" s="14">
        <v>2892681</v>
      </c>
    </row>
    <row r="35" spans="1:9" ht="20.100000000000001" customHeight="1" x14ac:dyDescent="0.15">
      <c r="A35" s="12" t="s">
        <v>29</v>
      </c>
      <c r="B35" s="13"/>
      <c r="C35" s="14"/>
      <c r="D35" s="14"/>
      <c r="E35" s="16"/>
      <c r="F35" s="14"/>
      <c r="G35" s="14"/>
      <c r="H35" s="18"/>
      <c r="I35" s="14">
        <v>825243</v>
      </c>
    </row>
    <row r="36" spans="1:9" ht="20.100000000000001" customHeight="1" x14ac:dyDescent="0.15">
      <c r="A36" s="12" t="s">
        <v>24</v>
      </c>
      <c r="B36" s="13"/>
      <c r="C36" s="14"/>
      <c r="D36" s="14"/>
      <c r="E36" s="16"/>
      <c r="F36" s="14"/>
      <c r="G36" s="14"/>
      <c r="H36" s="18"/>
      <c r="I36" s="14"/>
    </row>
    <row r="37" spans="1:9" ht="20.100000000000001" customHeight="1" x14ac:dyDescent="0.15">
      <c r="A37" s="12" t="s">
        <v>28</v>
      </c>
      <c r="B37" s="13">
        <v>1911791</v>
      </c>
      <c r="C37" s="14">
        <v>1917007</v>
      </c>
      <c r="D37" s="14">
        <v>1947978</v>
      </c>
      <c r="E37" s="16">
        <v>1931008</v>
      </c>
      <c r="F37" s="14">
        <v>1988255</v>
      </c>
      <c r="G37" s="14">
        <v>1978358</v>
      </c>
      <c r="H37" s="18">
        <v>1945220</v>
      </c>
      <c r="I37" s="14"/>
    </row>
    <row r="38" spans="1:9" ht="20.100000000000001" customHeight="1" x14ac:dyDescent="0.15">
      <c r="A38" s="12" t="s">
        <v>29</v>
      </c>
      <c r="B38" s="13">
        <v>2255877</v>
      </c>
      <c r="C38" s="14">
        <v>2233503</v>
      </c>
      <c r="D38" s="14">
        <v>2154278</v>
      </c>
      <c r="E38" s="16">
        <v>2573012</v>
      </c>
      <c r="F38" s="14">
        <v>2502624</v>
      </c>
      <c r="G38" s="14">
        <v>1108028</v>
      </c>
      <c r="H38" s="18">
        <v>831949</v>
      </c>
      <c r="I38" s="14"/>
    </row>
    <row r="39" spans="1:9" ht="20.100000000000001" customHeight="1" x14ac:dyDescent="0.15">
      <c r="A39" s="12" t="s">
        <v>30</v>
      </c>
      <c r="B39" s="13"/>
      <c r="C39" s="14"/>
      <c r="D39" s="14"/>
      <c r="E39" s="14"/>
      <c r="F39" s="14"/>
      <c r="G39" s="14"/>
      <c r="H39" s="18"/>
      <c r="I39" s="14"/>
    </row>
    <row r="40" spans="1:9" ht="20.100000000000001" customHeight="1" x14ac:dyDescent="0.15">
      <c r="A40" s="12" t="s">
        <v>28</v>
      </c>
      <c r="B40" s="13">
        <v>224871</v>
      </c>
      <c r="C40" s="14">
        <v>228082</v>
      </c>
      <c r="D40" s="14"/>
      <c r="E40" s="16"/>
      <c r="F40" s="14"/>
      <c r="G40" s="14"/>
      <c r="H40" s="18"/>
      <c r="I40" s="14"/>
    </row>
    <row r="41" spans="1:9" ht="20.100000000000001" customHeight="1" thickBot="1" x14ac:dyDescent="0.2">
      <c r="A41" s="12" t="s">
        <v>29</v>
      </c>
      <c r="B41" s="31">
        <v>4968</v>
      </c>
      <c r="C41" s="14">
        <v>26503</v>
      </c>
      <c r="D41" s="14"/>
      <c r="E41" s="14"/>
      <c r="F41" s="14"/>
      <c r="G41" s="14"/>
      <c r="H41" s="18"/>
      <c r="I41" s="14"/>
    </row>
    <row r="42" spans="1:9" ht="20.100000000000001" customHeight="1" thickTop="1" thickBot="1" x14ac:dyDescent="0.2">
      <c r="A42" s="24" t="s">
        <v>38</v>
      </c>
      <c r="B42" s="26">
        <f t="shared" ref="B42:G42" si="0">SUM(B4:B41)</f>
        <v>39589503</v>
      </c>
      <c r="C42" s="25">
        <f t="shared" si="0"/>
        <v>38808509</v>
      </c>
      <c r="D42" s="27">
        <f t="shared" si="0"/>
        <v>39955511</v>
      </c>
      <c r="E42" s="20">
        <f t="shared" si="0"/>
        <v>30798248</v>
      </c>
      <c r="F42" s="25">
        <f t="shared" si="0"/>
        <v>31144602</v>
      </c>
      <c r="G42" s="25">
        <f t="shared" si="0"/>
        <v>30076726</v>
      </c>
      <c r="H42" s="30">
        <f>SUM(H4:H41)</f>
        <v>30609327</v>
      </c>
      <c r="I42" s="25">
        <f>SUM(I4:I41)</f>
        <v>31262911</v>
      </c>
    </row>
    <row r="43" spans="1:9" ht="20.100000000000001" customHeight="1" x14ac:dyDescent="0.15">
      <c r="A43" s="21" t="s">
        <v>32</v>
      </c>
      <c r="B43" s="19"/>
      <c r="C43" s="19"/>
      <c r="D43" s="19"/>
      <c r="E43" s="19"/>
      <c r="F43" s="18"/>
      <c r="G43" s="19"/>
      <c r="H43" s="19"/>
      <c r="I43" s="19"/>
    </row>
    <row r="44" spans="1:9" ht="20.100000000000001" customHeight="1" x14ac:dyDescent="0.15">
      <c r="A44" s="21"/>
      <c r="B44" s="22"/>
      <c r="C44" s="6"/>
      <c r="D44" s="23"/>
      <c r="G44" s="23"/>
      <c r="H44" s="23"/>
      <c r="I44" s="23"/>
    </row>
    <row r="45" spans="1:9" hidden="1" x14ac:dyDescent="0.15"/>
    <row r="46" spans="1:9" hidden="1" x14ac:dyDescent="0.15">
      <c r="A46" s="2" t="s">
        <v>0</v>
      </c>
    </row>
    <row r="47" spans="1:9" ht="14.25" hidden="1" customHeight="1" x14ac:dyDescent="0.15">
      <c r="A47" s="37" t="s">
        <v>1</v>
      </c>
      <c r="B47" s="4" t="s">
        <v>2</v>
      </c>
      <c r="C47" s="4"/>
    </row>
    <row r="48" spans="1:9" hidden="1" x14ac:dyDescent="0.15">
      <c r="A48" s="38"/>
      <c r="B48" s="7" t="s">
        <v>3</v>
      </c>
      <c r="C48" s="7"/>
    </row>
    <row r="49" spans="1:3" hidden="1" x14ac:dyDescent="0.15"/>
    <row r="50" spans="1:3" hidden="1" x14ac:dyDescent="0.15">
      <c r="A50" s="8" t="s">
        <v>5</v>
      </c>
      <c r="B50" s="9" t="e">
        <f>SUM(#REF!,#REF!,#REF!,#REF!,#REF!,#REF!)</f>
        <v>#REF!</v>
      </c>
      <c r="C50" s="9"/>
    </row>
    <row r="51" spans="1:3" hidden="1" x14ac:dyDescent="0.15">
      <c r="A51" s="8">
        <v>14</v>
      </c>
      <c r="B51" s="9" t="e">
        <f>SUM(#REF!,#REF!,#REF!,#REF!,#REF!,#REF!)</f>
        <v>#REF!</v>
      </c>
      <c r="C51" s="9"/>
    </row>
    <row r="52" spans="1:3" hidden="1" x14ac:dyDescent="0.15">
      <c r="A52" s="8">
        <v>15</v>
      </c>
      <c r="B52" s="9" t="e">
        <f>SUM(#REF!,#REF!,#REF!,#REF!,#REF!,#REF!)</f>
        <v>#REF!</v>
      </c>
      <c r="C52" s="9"/>
    </row>
    <row r="53" spans="1:3" hidden="1" x14ac:dyDescent="0.15">
      <c r="A53" s="8">
        <v>16</v>
      </c>
      <c r="B53" s="9" t="e">
        <f>SUM(#REF!,#REF!,#REF!,#REF!,#REF!,#REF!)</f>
        <v>#REF!</v>
      </c>
      <c r="C53" s="9"/>
    </row>
    <row r="54" spans="1:3" hidden="1" x14ac:dyDescent="0.15">
      <c r="A54" s="8">
        <v>17</v>
      </c>
      <c r="B54" s="9" t="e">
        <f>SUM(#REF!,#REF!,#REF!,#REF!,#REF!,#REF!)</f>
        <v>#REF!</v>
      </c>
      <c r="C54" s="9"/>
    </row>
    <row r="55" spans="1:3" ht="15" hidden="1" thickBot="1" x14ac:dyDescent="0.2">
      <c r="A55" s="10"/>
      <c r="B55" s="11"/>
      <c r="C55" s="11"/>
    </row>
    <row r="56" spans="1:3" hidden="1" x14ac:dyDescent="0.15">
      <c r="A56" s="5" t="s">
        <v>4</v>
      </c>
      <c r="B56" s="6"/>
      <c r="C56" s="6"/>
    </row>
    <row r="57" spans="1:3" hidden="1" x14ac:dyDescent="0.15"/>
    <row r="58" spans="1:3" hidden="1" x14ac:dyDescent="0.15">
      <c r="A58" s="2" t="s">
        <v>0</v>
      </c>
    </row>
    <row r="59" spans="1:3" ht="14.25" hidden="1" customHeight="1" x14ac:dyDescent="0.15">
      <c r="A59" s="37" t="s">
        <v>1</v>
      </c>
      <c r="B59" s="4" t="s">
        <v>2</v>
      </c>
      <c r="C59" s="4"/>
    </row>
    <row r="60" spans="1:3" hidden="1" x14ac:dyDescent="0.15">
      <c r="A60" s="38"/>
      <c r="B60" s="7" t="s">
        <v>3</v>
      </c>
      <c r="C60" s="7"/>
    </row>
    <row r="61" spans="1:3" hidden="1" x14ac:dyDescent="0.15"/>
    <row r="62" spans="1:3" hidden="1" x14ac:dyDescent="0.15">
      <c r="A62" s="8" t="s">
        <v>5</v>
      </c>
      <c r="B62" s="9" t="e">
        <f>SUM(#REF!,#REF!,#REF!,#REF!,#REF!,#REF!)</f>
        <v>#REF!</v>
      </c>
      <c r="C62" s="9"/>
    </row>
    <row r="63" spans="1:3" hidden="1" x14ac:dyDescent="0.15">
      <c r="A63" s="8">
        <v>14</v>
      </c>
      <c r="B63" s="9" t="e">
        <f>SUM(#REF!,#REF!,#REF!,#REF!,#REF!,#REF!)</f>
        <v>#REF!</v>
      </c>
      <c r="C63" s="9"/>
    </row>
    <row r="64" spans="1:3" hidden="1" x14ac:dyDescent="0.15">
      <c r="A64" s="8">
        <v>15</v>
      </c>
      <c r="B64" s="9" t="e">
        <f>SUM(#REF!,#REF!,#REF!,#REF!,#REF!,#REF!)</f>
        <v>#REF!</v>
      </c>
      <c r="C64" s="9"/>
    </row>
    <row r="65" spans="1:3" hidden="1" x14ac:dyDescent="0.15">
      <c r="A65" s="8">
        <v>16</v>
      </c>
      <c r="B65" s="9" t="e">
        <f>SUM(#REF!,#REF!,#REF!,#REF!,#REF!,#REF!)</f>
        <v>#REF!</v>
      </c>
      <c r="C65" s="9"/>
    </row>
    <row r="66" spans="1:3" ht="11.25" hidden="1" customHeight="1" thickBot="1" x14ac:dyDescent="0.2">
      <c r="A66" s="10"/>
      <c r="B66" s="11"/>
      <c r="C66" s="11"/>
    </row>
    <row r="67" spans="1:3" hidden="1" x14ac:dyDescent="0.15">
      <c r="A67" s="5" t="s">
        <v>4</v>
      </c>
      <c r="B67" s="6"/>
      <c r="C67" s="6"/>
    </row>
    <row r="68" spans="1:3" hidden="1" x14ac:dyDescent="0.15"/>
    <row r="69" spans="1:3" hidden="1" x14ac:dyDescent="0.15">
      <c r="A69" s="2" t="s">
        <v>0</v>
      </c>
    </row>
    <row r="70" spans="1:3" ht="14.25" hidden="1" customHeight="1" x14ac:dyDescent="0.15">
      <c r="A70" s="37" t="s">
        <v>1</v>
      </c>
      <c r="B70" s="4" t="s">
        <v>2</v>
      </c>
      <c r="C70" s="4"/>
    </row>
    <row r="71" spans="1:3" hidden="1" x14ac:dyDescent="0.15">
      <c r="A71" s="38"/>
      <c r="B71" s="7" t="s">
        <v>3</v>
      </c>
      <c r="C71" s="7"/>
    </row>
    <row r="72" spans="1:3" hidden="1" x14ac:dyDescent="0.15"/>
    <row r="73" spans="1:3" hidden="1" x14ac:dyDescent="0.15">
      <c r="A73" s="8" t="s">
        <v>5</v>
      </c>
      <c r="B73" s="9" t="e">
        <f>SUM(#REF!,#REF!,#REF!,#REF!,#REF!,#REF!)</f>
        <v>#REF!</v>
      </c>
      <c r="C73" s="9"/>
    </row>
    <row r="74" spans="1:3" hidden="1" x14ac:dyDescent="0.15">
      <c r="A74" s="8">
        <v>14</v>
      </c>
      <c r="B74" s="9" t="e">
        <f>SUM(#REF!,#REF!,#REF!,#REF!,#REF!,#REF!)</f>
        <v>#REF!</v>
      </c>
      <c r="C74" s="9"/>
    </row>
    <row r="75" spans="1:3" hidden="1" x14ac:dyDescent="0.15">
      <c r="A75" s="8">
        <v>15</v>
      </c>
      <c r="B75" s="9" t="e">
        <f>SUM(#REF!,#REF!,#REF!,#REF!,#REF!,#REF!)</f>
        <v>#REF!</v>
      </c>
      <c r="C75" s="9"/>
    </row>
    <row r="76" spans="1:3" hidden="1" x14ac:dyDescent="0.15">
      <c r="A76" s="8">
        <v>16</v>
      </c>
      <c r="B76" s="9" t="e">
        <f>SUM(#REF!,#REF!,#REF!,#REF!,#REF!,#REF!)</f>
        <v>#REF!</v>
      </c>
      <c r="C76" s="9"/>
    </row>
    <row r="77" spans="1:3" ht="11.25" hidden="1" customHeight="1" thickBot="1" x14ac:dyDescent="0.2">
      <c r="A77" s="10"/>
      <c r="B77" s="11"/>
      <c r="C77" s="11"/>
    </row>
    <row r="78" spans="1:3" hidden="1" x14ac:dyDescent="0.15">
      <c r="A78" s="5" t="s">
        <v>4</v>
      </c>
      <c r="B78" s="6"/>
      <c r="C78" s="6"/>
    </row>
    <row r="79" spans="1:3" hidden="1" x14ac:dyDescent="0.15"/>
    <row r="80" spans="1:3" hidden="1" x14ac:dyDescent="0.15">
      <c r="A80" s="2" t="s">
        <v>0</v>
      </c>
    </row>
    <row r="81" spans="1:3" ht="14.25" hidden="1" customHeight="1" x14ac:dyDescent="0.15">
      <c r="A81" s="37" t="s">
        <v>1</v>
      </c>
      <c r="B81" s="4" t="s">
        <v>2</v>
      </c>
      <c r="C81" s="4"/>
    </row>
    <row r="82" spans="1:3" hidden="1" x14ac:dyDescent="0.15">
      <c r="A82" s="38"/>
      <c r="B82" s="7" t="s">
        <v>3</v>
      </c>
      <c r="C82" s="7"/>
    </row>
    <row r="83" spans="1:3" hidden="1" x14ac:dyDescent="0.15"/>
    <row r="84" spans="1:3" hidden="1" x14ac:dyDescent="0.15">
      <c r="A84" s="8" t="s">
        <v>5</v>
      </c>
      <c r="B84" s="9" t="e">
        <f>SUM(#REF!,#REF!,#REF!,#REF!,#REF!,#REF!)</f>
        <v>#REF!</v>
      </c>
      <c r="C84" s="9"/>
    </row>
    <row r="85" spans="1:3" hidden="1" x14ac:dyDescent="0.15">
      <c r="A85" s="8">
        <v>14</v>
      </c>
      <c r="B85" s="9" t="e">
        <f>SUM(#REF!,#REF!,#REF!,#REF!,#REF!,#REF!)</f>
        <v>#REF!</v>
      </c>
      <c r="C85" s="9"/>
    </row>
    <row r="86" spans="1:3" hidden="1" x14ac:dyDescent="0.15">
      <c r="A86" s="8">
        <v>15</v>
      </c>
      <c r="B86" s="9" t="e">
        <f>SUM(#REF!,#REF!,#REF!,#REF!,#REF!,#REF!)</f>
        <v>#REF!</v>
      </c>
      <c r="C86" s="9"/>
    </row>
    <row r="87" spans="1:3" hidden="1" x14ac:dyDescent="0.15">
      <c r="A87" s="8">
        <v>16</v>
      </c>
      <c r="B87" s="9" t="e">
        <f>SUM(#REF!,#REF!,#REF!,#REF!,#REF!,#REF!)</f>
        <v>#REF!</v>
      </c>
      <c r="C87" s="9"/>
    </row>
    <row r="88" spans="1:3" ht="12.75" hidden="1" customHeight="1" thickBot="1" x14ac:dyDescent="0.2">
      <c r="A88" s="10"/>
      <c r="B88" s="11"/>
      <c r="C88" s="11"/>
    </row>
    <row r="89" spans="1:3" hidden="1" x14ac:dyDescent="0.15">
      <c r="A89" s="5" t="s">
        <v>4</v>
      </c>
      <c r="B89" s="6"/>
      <c r="C89" s="6"/>
    </row>
  </sheetData>
  <mergeCells count="13">
    <mergeCell ref="D2:D3"/>
    <mergeCell ref="E2:E3"/>
    <mergeCell ref="C2:C3"/>
    <mergeCell ref="A81:A82"/>
    <mergeCell ref="A47:A48"/>
    <mergeCell ref="A59:A60"/>
    <mergeCell ref="A70:A71"/>
    <mergeCell ref="A2:A3"/>
    <mergeCell ref="B2:B3"/>
    <mergeCell ref="F2:F3"/>
    <mergeCell ref="G2:G3"/>
    <mergeCell ref="I2:I3"/>
    <mergeCell ref="H2:H3"/>
  </mergeCells>
  <phoneticPr fontId="2"/>
  <printOptions horizontalCentered="1"/>
  <pageMargins left="0.78740157480314965" right="0.39370078740157483" top="0.19685039370078741" bottom="0.19685039370078741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24-03</vt:lpstr>
      <vt:lpstr>'24-03'!Print_Area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Printed>2023-04-14T07:54:44Z</cp:lastPrinted>
  <dcterms:created xsi:type="dcterms:W3CDTF">1997-01-08T22:48:59Z</dcterms:created>
  <dcterms:modified xsi:type="dcterms:W3CDTF">2023-04-14T07:55:25Z</dcterms:modified>
</cp:coreProperties>
</file>