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25\"/>
    </mc:Choice>
  </mc:AlternateContent>
  <xr:revisionPtr revIDLastSave="0" documentId="8_{33D92B1E-CA5A-42B5-A6A9-979ABA02ABCE}" xr6:coauthVersionLast="36" xr6:coauthVersionMax="36" xr10:uidLastSave="{00000000-0000-0000-0000-000000000000}"/>
  <bookViews>
    <workbookView xWindow="0" yWindow="0" windowWidth="28800" windowHeight="12285" tabRatio="714"/>
  </bookViews>
  <sheets>
    <sheet name="2-3" sheetId="3" r:id="rId1"/>
  </sheets>
  <definedNames>
    <definedName name="_xlnm.Print_Area" localSheetId="0">'2-3'!$A$1:$I$41</definedName>
  </definedNames>
  <calcPr calcId="191029"/>
</workbook>
</file>

<file path=xl/calcChain.xml><?xml version="1.0" encoding="utf-8"?>
<calcChain xmlns="http://schemas.openxmlformats.org/spreadsheetml/2006/main">
  <c r="C39" i="3" l="1"/>
  <c r="C38" i="3"/>
  <c r="C37" i="3"/>
  <c r="I36" i="3"/>
  <c r="D28" i="3"/>
  <c r="C28" i="3" s="1"/>
  <c r="E28" i="3"/>
  <c r="F28" i="3"/>
  <c r="G28" i="3"/>
  <c r="H28" i="3"/>
  <c r="I28" i="3"/>
  <c r="D29" i="3"/>
  <c r="E29" i="3"/>
  <c r="C29" i="3" s="1"/>
  <c r="F29" i="3"/>
  <c r="G29" i="3"/>
  <c r="H29" i="3"/>
  <c r="I29" i="3"/>
  <c r="D30" i="3"/>
  <c r="E30" i="3"/>
  <c r="C30" i="3" s="1"/>
  <c r="F30" i="3"/>
  <c r="G30" i="3"/>
  <c r="H30" i="3"/>
  <c r="I30" i="3"/>
  <c r="D31" i="3"/>
  <c r="E31" i="3"/>
  <c r="F31" i="3"/>
  <c r="G31" i="3"/>
  <c r="H31" i="3"/>
  <c r="I31" i="3"/>
  <c r="C31" i="3" s="1"/>
  <c r="D32" i="3"/>
  <c r="C32" i="3" s="1"/>
  <c r="E32" i="3"/>
  <c r="F32" i="3"/>
  <c r="G32" i="3"/>
  <c r="H32" i="3"/>
  <c r="I32" i="3"/>
  <c r="C35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101" i="3"/>
  <c r="C102" i="3"/>
  <c r="C103" i="3"/>
  <c r="C132" i="3"/>
  <c r="C133" i="3"/>
  <c r="C134" i="3"/>
  <c r="C163" i="3"/>
  <c r="C164" i="3"/>
  <c r="C165" i="3"/>
</calcChain>
</file>

<file path=xl/comments1.xml><?xml version="1.0" encoding="utf-8"?>
<comments xmlns="http://schemas.openxmlformats.org/spreadsheetml/2006/main">
  <authors>
    <author>佐久市役所</author>
  </authors>
  <commentList>
    <comment ref="I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雑種地：駐車場・スキー場・ゴルフ場・資材置き場　など</t>
        </r>
      </text>
    </comment>
  </commentList>
</comments>
</file>

<file path=xl/sharedStrings.xml><?xml version="1.0" encoding="utf-8"?>
<sst xmlns="http://schemas.openxmlformats.org/spreadsheetml/2006/main" count="83" uniqueCount="25">
  <si>
    <t>総数</t>
    <rPh sb="0" eb="2">
      <t>ソウスウ</t>
    </rPh>
    <phoneticPr fontId="2"/>
  </si>
  <si>
    <t>年次</t>
    <rPh sb="0" eb="2">
      <t>ネンジ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</si>
  <si>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</si>
  <si>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</si>
  <si>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宅地</t>
    <rPh sb="0" eb="2">
      <t>タクチ</t>
    </rPh>
    <phoneticPr fontId="2"/>
  </si>
  <si>
    <t>山林</t>
    <rPh sb="0" eb="2">
      <t>サンリン</t>
    </rPh>
    <phoneticPr fontId="2"/>
  </si>
  <si>
    <t>原野</t>
    <rPh sb="0" eb="2">
      <t>ゲンヤ</t>
    </rPh>
    <phoneticPr fontId="2"/>
  </si>
  <si>
    <t>その他</t>
    <rPh sb="2" eb="3">
      <t>タ</t>
    </rPh>
    <phoneticPr fontId="2"/>
  </si>
  <si>
    <t>昭和</t>
    <rPh sb="0" eb="2">
      <t>ショウワ</t>
    </rPh>
    <phoneticPr fontId="2"/>
  </si>
  <si>
    <t>52年</t>
    <rPh sb="2" eb="3">
      <t>ネン</t>
    </rPh>
    <phoneticPr fontId="2"/>
  </si>
  <si>
    <t>平成</t>
    <rPh sb="0" eb="2">
      <t>ヘイセイ</t>
    </rPh>
    <phoneticPr fontId="2"/>
  </si>
  <si>
    <t>元年</t>
    <rPh sb="0" eb="2">
      <t>ガンネン</t>
    </rPh>
    <phoneticPr fontId="2"/>
  </si>
  <si>
    <t>（注）面積総数は国土地理院発表のもの</t>
    <rPh sb="1" eb="2">
      <t>チュウ</t>
    </rPh>
    <rPh sb="3" eb="5">
      <t>メンセキ</t>
    </rPh>
    <rPh sb="5" eb="7">
      <t>ソウスウ</t>
    </rPh>
    <rPh sb="8" eb="10">
      <t>コクド</t>
    </rPh>
    <rPh sb="10" eb="12">
      <t>チリ</t>
    </rPh>
    <rPh sb="12" eb="13">
      <t>イン</t>
    </rPh>
    <rPh sb="13" eb="15">
      <t>ハッピョウ</t>
    </rPh>
    <phoneticPr fontId="2"/>
  </si>
  <si>
    <t>資料：税務課</t>
    <rPh sb="0" eb="2">
      <t>シリョウ</t>
    </rPh>
    <rPh sb="3" eb="5">
      <t>ゼイム</t>
    </rPh>
    <rPh sb="5" eb="6">
      <t>カ</t>
    </rPh>
    <phoneticPr fontId="2"/>
  </si>
  <si>
    <t>13年</t>
    <rPh sb="2" eb="3">
      <t>ネン</t>
    </rPh>
    <phoneticPr fontId="2"/>
  </si>
  <si>
    <t>旧臼田町</t>
    <rPh sb="0" eb="1">
      <t>キュウ</t>
    </rPh>
    <rPh sb="1" eb="3">
      <t>ウスダ</t>
    </rPh>
    <rPh sb="3" eb="4">
      <t>マチ</t>
    </rPh>
    <phoneticPr fontId="2"/>
  </si>
  <si>
    <t>旧浅科村</t>
    <rPh sb="0" eb="1">
      <t>キュウ</t>
    </rPh>
    <rPh sb="1" eb="4">
      <t>アサシナムラ</t>
    </rPh>
    <phoneticPr fontId="2"/>
  </si>
  <si>
    <t>旧望月町</t>
    <rPh sb="0" eb="1">
      <t>キュウ</t>
    </rPh>
    <rPh sb="1" eb="3">
      <t>モチヅキ</t>
    </rPh>
    <rPh sb="3" eb="4">
      <t>マチ</t>
    </rPh>
    <phoneticPr fontId="2"/>
  </si>
  <si>
    <t>地目別土地面積</t>
    <rPh sb="0" eb="2">
      <t>チモク</t>
    </rPh>
    <rPh sb="2" eb="3">
      <t>ベツ</t>
    </rPh>
    <rPh sb="3" eb="5">
      <t>トチ</t>
    </rPh>
    <rPh sb="5" eb="7">
      <t>メンセキ</t>
    </rPh>
    <phoneticPr fontId="2"/>
  </si>
  <si>
    <t>各年1月1日現在（単位：k㎡）</t>
    <rPh sb="0" eb="2">
      <t>カクネン</t>
    </rPh>
    <rPh sb="3" eb="4">
      <t>ガツ</t>
    </rPh>
    <rPh sb="5" eb="6">
      <t>ヒ</t>
    </rPh>
    <rPh sb="6" eb="8">
      <t>ゲンザイ</t>
    </rPh>
    <rPh sb="9" eb="11">
      <t>タンイ</t>
    </rPh>
    <phoneticPr fontId="2"/>
  </si>
  <si>
    <t>佐久市</t>
    <rPh sb="0" eb="3">
      <t>サクシ</t>
    </rPh>
    <phoneticPr fontId="2"/>
  </si>
  <si>
    <t>注）面積総数は国土地理院発表のもの。</t>
    <rPh sb="0" eb="1">
      <t>チュウ</t>
    </rPh>
    <rPh sb="2" eb="4">
      <t>メンセキ</t>
    </rPh>
    <rPh sb="4" eb="6">
      <t>ソウスウ</t>
    </rPh>
    <rPh sb="7" eb="9">
      <t>コクド</t>
    </rPh>
    <rPh sb="9" eb="11">
      <t>チリ</t>
    </rPh>
    <rPh sb="11" eb="12">
      <t>イン</t>
    </rPh>
    <rPh sb="12" eb="14">
      <t>ハッピョウ</t>
    </rPh>
    <phoneticPr fontId="2"/>
  </si>
  <si>
    <t>平成14年</t>
    <rPh sb="0" eb="2">
      <t>ヘイセイ</t>
    </rPh>
    <rPh sb="4" eb="5">
      <t>ネン</t>
    </rPh>
    <phoneticPr fontId="2"/>
  </si>
  <si>
    <t>2-3 　地目別面積</t>
    <rPh sb="5" eb="7">
      <t>チモク</t>
    </rPh>
    <rPh sb="7" eb="8">
      <t>ベツ</t>
    </rPh>
    <rPh sb="8" eb="10">
      <t>メンセキ</t>
    </rPh>
    <phoneticPr fontId="2"/>
  </si>
  <si>
    <t>平成15年</t>
    <rPh sb="0" eb="2">
      <t>ヘイセイ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</si>
</sst>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#,##0.0;[Red]\-#,##0.0"/>
    <numFmt numFmtId="186" formatCode="#,##0.000;[Red]\-#,##0.00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4" xfId="1" applyFont="1" applyBorder="1" applyAlignment="1">
      <alignment horizontal="left" vertical="center"/>
    </xf>
    <xf numFmtId="38" fontId="4" fillId="0" borderId="3" xfId="1" applyFont="1" applyBorder="1" applyAlignment="1">
      <alignment horizontal="right" vertical="center"/>
    </xf>
    <xf numFmtId="38" fontId="4" fillId="0" borderId="4" xfId="1" applyFont="1" applyBorder="1" applyAlignment="1">
      <alignment horizontal="center" vertical="center"/>
    </xf>
    <xf numFmtId="186" fontId="4" fillId="0" borderId="4" xfId="1" applyNumberFormat="1" applyFont="1" applyBorder="1" applyAlignment="1">
      <alignment vertical="center"/>
    </xf>
    <xf numFmtId="186" fontId="4" fillId="0" borderId="5" xfId="1" applyNumberFormat="1" applyFont="1" applyBorder="1" applyAlignment="1">
      <alignment vertical="center"/>
    </xf>
    <xf numFmtId="186" fontId="4" fillId="0" borderId="6" xfId="1" applyNumberFormat="1" applyFont="1" applyBorder="1" applyAlignment="1">
      <alignment vertical="center"/>
    </xf>
    <xf numFmtId="186" fontId="4" fillId="0" borderId="7" xfId="1" applyNumberFormat="1" applyFont="1" applyBorder="1" applyAlignment="1">
      <alignment vertical="center"/>
    </xf>
    <xf numFmtId="186" fontId="4" fillId="0" borderId="4" xfId="1" applyNumberFormat="1" applyFont="1" applyFill="1" applyBorder="1" applyAlignment="1">
      <alignment vertical="center"/>
    </xf>
    <xf numFmtId="186" fontId="4" fillId="0" borderId="5" xfId="1" applyNumberFormat="1" applyFont="1" applyFill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3" fillId="0" borderId="0" xfId="1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4" fillId="0" borderId="0" xfId="1" applyFont="1" applyAlignment="1">
      <alignment horizontal="center" vertical="center"/>
    </xf>
    <xf numFmtId="38" fontId="4" fillId="0" borderId="8" xfId="1" applyFont="1" applyBorder="1" applyAlignment="1">
      <alignment vertical="center"/>
    </xf>
    <xf numFmtId="38" fontId="4" fillId="0" borderId="9" xfId="1" applyFont="1" applyBorder="1" applyAlignment="1">
      <alignment horizontal="right" vertical="center"/>
    </xf>
    <xf numFmtId="38" fontId="4" fillId="0" borderId="8" xfId="1" applyFont="1" applyBorder="1" applyAlignment="1">
      <alignment horizontal="left" vertical="center"/>
    </xf>
    <xf numFmtId="38" fontId="4" fillId="0" borderId="9" xfId="1" applyFont="1" applyBorder="1" applyAlignment="1">
      <alignment vertical="center"/>
    </xf>
    <xf numFmtId="38" fontId="4" fillId="0" borderId="0" xfId="1" applyFont="1" applyFill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0" xfId="1" applyFont="1" applyBorder="1" applyAlignment="1">
      <alignment horizontal="center" vertical="center"/>
    </xf>
    <xf numFmtId="186" fontId="4" fillId="0" borderId="6" xfId="1" applyNumberFormat="1" applyFont="1" applyFill="1" applyBorder="1" applyAlignment="1">
      <alignment vertical="center"/>
    </xf>
    <xf numFmtId="186" fontId="4" fillId="0" borderId="7" xfId="1" applyNumberFormat="1" applyFont="1" applyFill="1" applyBorder="1" applyAlignment="1">
      <alignment vertical="center"/>
    </xf>
    <xf numFmtId="184" fontId="4" fillId="0" borderId="0" xfId="1" applyNumberFormat="1" applyFont="1" applyAlignment="1">
      <alignment vertical="center"/>
    </xf>
    <xf numFmtId="186" fontId="4" fillId="0" borderId="0" xfId="1" applyNumberFormat="1" applyFont="1" applyAlignment="1">
      <alignment vertical="center"/>
    </xf>
    <xf numFmtId="186" fontId="4" fillId="0" borderId="13" xfId="1" applyNumberFormat="1" applyFont="1" applyBorder="1" applyAlignment="1">
      <alignment vertical="center"/>
    </xf>
    <xf numFmtId="186" fontId="4" fillId="0" borderId="13" xfId="1" applyNumberFormat="1" applyFont="1" applyFill="1" applyBorder="1" applyAlignment="1">
      <alignment vertical="center"/>
    </xf>
    <xf numFmtId="186" fontId="4" fillId="0" borderId="14" xfId="1" applyNumberFormat="1" applyFont="1" applyFill="1" applyBorder="1" applyAlignment="1">
      <alignment vertical="center"/>
    </xf>
    <xf numFmtId="38" fontId="4" fillId="0" borderId="1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12" xfId="1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76"/>
  <sheetViews>
    <sheetView tabSelected="1" zoomScale="85" zoomScaleNormal="85" zoomScaleSheetLayoutView="85" workbookViewId="0">
      <pane ySplit="28" topLeftCell="A35" activePane="bottomLeft" state="frozen"/>
      <selection pane="bottomLeft" activeCell="F170" sqref="F170"/>
    </sheetView>
  </sheetViews>
  <sheetFormatPr defaultColWidth="8.875" defaultRowHeight="22.5" customHeight="1" x14ac:dyDescent="0.15"/>
  <cols>
    <col min="1" max="2" width="4.625" style="2" customWidth="1"/>
    <col min="3" max="9" width="9.875" style="2" customWidth="1"/>
    <col min="10" max="10" width="10.5" style="2" customWidth="1"/>
    <col min="11" max="11" width="7.375" style="2" customWidth="1"/>
    <col min="12" max="12" width="4.625" style="2" customWidth="1"/>
    <col min="13" max="19" width="8.125" style="2" customWidth="1"/>
    <col min="20" max="20" width="1.375" style="2" customWidth="1"/>
    <col min="21" max="22" width="4.625" style="2" customWidth="1"/>
    <col min="23" max="29" width="8.25" style="2" customWidth="1"/>
    <col min="30" max="30" width="1" style="2" customWidth="1"/>
    <col min="31" max="32" width="4.75" style="2" customWidth="1"/>
    <col min="33" max="39" width="8.25" style="2" customWidth="1"/>
    <col min="40" max="40" width="1.125" style="2" customWidth="1"/>
    <col min="41" max="42" width="4.625" style="2" customWidth="1"/>
    <col min="43" max="49" width="8.125" style="2" customWidth="1"/>
    <col min="50" max="16384" width="8.875" style="2"/>
  </cols>
  <sheetData>
    <row r="1" spans="1:9" ht="21" customHeight="1" thickBot="1" x14ac:dyDescent="0.2">
      <c r="A1" s="1" t="s">
        <v>23</v>
      </c>
      <c r="I1" s="3" t="s">
        <v>19</v>
      </c>
    </row>
    <row r="2" spans="1:9" ht="22.5" customHeight="1" x14ac:dyDescent="0.15">
      <c r="A2" s="48" t="s">
        <v>1</v>
      </c>
      <c r="B2" s="49"/>
      <c r="C2" s="4" t="s">
        <v>0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</row>
    <row r="3" spans="1:9" ht="22.5" hidden="1" customHeight="1" x14ac:dyDescent="0.15">
      <c r="A3" s="6" t="s">
        <v>8</v>
      </c>
      <c r="B3" s="7" t="s">
        <v>9</v>
      </c>
      <c r="C3" s="7"/>
      <c r="D3" s="7"/>
      <c r="E3" s="7"/>
      <c r="F3" s="7"/>
      <c r="G3" s="7"/>
      <c r="H3" s="7"/>
      <c r="I3" s="8"/>
    </row>
    <row r="4" spans="1:9" ht="22.5" hidden="1" customHeight="1" x14ac:dyDescent="0.15">
      <c r="A4" s="6"/>
      <c r="B4" s="9">
        <v>53</v>
      </c>
      <c r="C4" s="7"/>
      <c r="D4" s="7"/>
      <c r="E4" s="7"/>
      <c r="F4" s="7"/>
      <c r="G4" s="7"/>
      <c r="H4" s="7"/>
      <c r="I4" s="8"/>
    </row>
    <row r="5" spans="1:9" ht="22.5" hidden="1" customHeight="1" x14ac:dyDescent="0.15">
      <c r="A5" s="6"/>
      <c r="B5" s="9">
        <v>54</v>
      </c>
      <c r="C5" s="7"/>
      <c r="D5" s="7"/>
      <c r="E5" s="7"/>
      <c r="F5" s="7"/>
      <c r="G5" s="7"/>
      <c r="H5" s="7"/>
      <c r="I5" s="8"/>
    </row>
    <row r="6" spans="1:9" ht="22.5" hidden="1" customHeight="1" x14ac:dyDescent="0.15">
      <c r="A6" s="6"/>
      <c r="B6" s="9">
        <v>55</v>
      </c>
      <c r="C6" s="7"/>
      <c r="D6" s="7"/>
      <c r="E6" s="7"/>
      <c r="F6" s="7"/>
      <c r="G6" s="7"/>
      <c r="H6" s="7"/>
      <c r="I6" s="8"/>
    </row>
    <row r="7" spans="1:9" ht="22.5" hidden="1" customHeight="1" x14ac:dyDescent="0.15">
      <c r="A7" s="6"/>
      <c r="B7" s="9">
        <v>56</v>
      </c>
      <c r="C7" s="7"/>
      <c r="D7" s="7"/>
      <c r="E7" s="7"/>
      <c r="F7" s="7"/>
      <c r="G7" s="7"/>
      <c r="H7" s="7"/>
      <c r="I7" s="8"/>
    </row>
    <row r="8" spans="1:9" ht="22.5" hidden="1" customHeight="1" x14ac:dyDescent="0.15">
      <c r="A8" s="6"/>
      <c r="B8" s="9">
        <v>57</v>
      </c>
      <c r="C8" s="7"/>
      <c r="D8" s="7"/>
      <c r="E8" s="7"/>
      <c r="F8" s="7"/>
      <c r="G8" s="7"/>
      <c r="H8" s="7"/>
      <c r="I8" s="8"/>
    </row>
    <row r="9" spans="1:9" ht="22.5" hidden="1" customHeight="1" x14ac:dyDescent="0.15">
      <c r="A9" s="6"/>
      <c r="B9" s="9">
        <v>58</v>
      </c>
      <c r="C9" s="7"/>
      <c r="D9" s="7"/>
      <c r="E9" s="7"/>
      <c r="F9" s="7"/>
      <c r="G9" s="7"/>
      <c r="H9" s="7"/>
      <c r="I9" s="8"/>
    </row>
    <row r="10" spans="1:9" ht="22.5" hidden="1" customHeight="1" x14ac:dyDescent="0.15">
      <c r="A10" s="6"/>
      <c r="B10" s="9">
        <v>59</v>
      </c>
      <c r="C10" s="7"/>
      <c r="D10" s="7"/>
      <c r="E10" s="7"/>
      <c r="F10" s="7"/>
      <c r="G10" s="7"/>
      <c r="H10" s="7"/>
      <c r="I10" s="8"/>
    </row>
    <row r="11" spans="1:9" ht="22.5" hidden="1" customHeight="1" x14ac:dyDescent="0.15">
      <c r="A11" s="6"/>
      <c r="B11" s="9">
        <v>60</v>
      </c>
      <c r="C11" s="7"/>
      <c r="D11" s="7"/>
      <c r="E11" s="7"/>
      <c r="F11" s="7"/>
      <c r="G11" s="7"/>
      <c r="H11" s="7"/>
      <c r="I11" s="8"/>
    </row>
    <row r="12" spans="1:9" ht="22.5" hidden="1" customHeight="1" x14ac:dyDescent="0.15">
      <c r="A12" s="6"/>
      <c r="B12" s="9">
        <v>61</v>
      </c>
      <c r="C12" s="7"/>
      <c r="D12" s="7"/>
      <c r="E12" s="7"/>
      <c r="F12" s="7"/>
      <c r="G12" s="7"/>
      <c r="H12" s="7"/>
      <c r="I12" s="8"/>
    </row>
    <row r="13" spans="1:9" ht="22.5" hidden="1" customHeight="1" x14ac:dyDescent="0.15">
      <c r="A13" s="6"/>
      <c r="B13" s="9">
        <v>62</v>
      </c>
      <c r="C13" s="7"/>
      <c r="D13" s="7"/>
      <c r="E13" s="7"/>
      <c r="F13" s="7"/>
      <c r="G13" s="7"/>
      <c r="H13" s="7"/>
      <c r="I13" s="8"/>
    </row>
    <row r="14" spans="1:9" ht="22.5" hidden="1" customHeight="1" x14ac:dyDescent="0.15">
      <c r="A14" s="6"/>
      <c r="B14" s="9">
        <v>63</v>
      </c>
      <c r="C14" s="7"/>
      <c r="D14" s="7"/>
      <c r="E14" s="7"/>
      <c r="F14" s="7"/>
      <c r="G14" s="7"/>
      <c r="H14" s="7"/>
      <c r="I14" s="8"/>
    </row>
    <row r="15" spans="1:9" ht="22.5" hidden="1" customHeight="1" x14ac:dyDescent="0.15">
      <c r="A15" s="6" t="s">
        <v>10</v>
      </c>
      <c r="B15" s="9" t="s">
        <v>11</v>
      </c>
      <c r="C15" s="7"/>
      <c r="D15" s="7"/>
      <c r="E15" s="7"/>
      <c r="F15" s="7"/>
      <c r="G15" s="7"/>
      <c r="H15" s="7"/>
      <c r="I15" s="8"/>
    </row>
    <row r="16" spans="1:9" ht="22.5" hidden="1" customHeight="1" x14ac:dyDescent="0.15">
      <c r="A16" s="6"/>
      <c r="B16" s="9">
        <v>2</v>
      </c>
      <c r="C16" s="7"/>
      <c r="D16" s="7"/>
      <c r="E16" s="7"/>
      <c r="F16" s="7"/>
      <c r="G16" s="7"/>
      <c r="H16" s="7"/>
      <c r="I16" s="8"/>
    </row>
    <row r="17" spans="1:10" ht="22.5" hidden="1" customHeight="1" x14ac:dyDescent="0.15">
      <c r="A17" s="6"/>
      <c r="B17" s="9">
        <v>3</v>
      </c>
      <c r="C17" s="7"/>
      <c r="D17" s="7"/>
      <c r="E17" s="7"/>
      <c r="F17" s="7"/>
      <c r="G17" s="7"/>
      <c r="H17" s="7"/>
      <c r="I17" s="8"/>
    </row>
    <row r="18" spans="1:10" ht="22.5" hidden="1" customHeight="1" x14ac:dyDescent="0.15">
      <c r="A18" s="6"/>
      <c r="B18" s="9">
        <v>4</v>
      </c>
      <c r="C18" s="7"/>
      <c r="D18" s="7"/>
      <c r="E18" s="7"/>
      <c r="F18" s="7"/>
      <c r="G18" s="7"/>
      <c r="H18" s="7"/>
      <c r="I18" s="8"/>
    </row>
    <row r="19" spans="1:10" ht="22.5" hidden="1" customHeight="1" x14ac:dyDescent="0.15">
      <c r="A19" s="6"/>
      <c r="B19" s="9">
        <v>5</v>
      </c>
      <c r="C19" s="7"/>
      <c r="D19" s="7"/>
      <c r="E19" s="7"/>
      <c r="F19" s="7"/>
      <c r="G19" s="7"/>
      <c r="H19" s="7"/>
      <c r="I19" s="8"/>
    </row>
    <row r="20" spans="1:10" ht="22.5" hidden="1" customHeight="1" x14ac:dyDescent="0.15">
      <c r="A20" s="6"/>
      <c r="B20" s="9">
        <v>6</v>
      </c>
      <c r="C20" s="7"/>
      <c r="D20" s="7"/>
      <c r="E20" s="7"/>
      <c r="F20" s="7"/>
      <c r="G20" s="7"/>
      <c r="H20" s="7"/>
      <c r="I20" s="8"/>
    </row>
    <row r="21" spans="1:10" ht="22.5" hidden="1" customHeight="1" x14ac:dyDescent="0.15">
      <c r="A21" s="6"/>
      <c r="B21" s="9">
        <v>7</v>
      </c>
      <c r="C21" s="7"/>
      <c r="D21" s="7"/>
      <c r="E21" s="7"/>
      <c r="F21" s="7"/>
      <c r="G21" s="7"/>
      <c r="H21" s="7"/>
      <c r="I21" s="8"/>
    </row>
    <row r="22" spans="1:10" ht="22.5" hidden="1" customHeight="1" x14ac:dyDescent="0.15">
      <c r="A22" s="6"/>
      <c r="B22" s="9">
        <v>8</v>
      </c>
      <c r="C22" s="7"/>
      <c r="D22" s="7"/>
      <c r="E22" s="7"/>
      <c r="F22" s="7"/>
      <c r="G22" s="7"/>
      <c r="H22" s="7"/>
      <c r="I22" s="8"/>
    </row>
    <row r="23" spans="1:10" ht="22.5" hidden="1" customHeight="1" x14ac:dyDescent="0.15">
      <c r="A23" s="6"/>
      <c r="B23" s="9">
        <v>9</v>
      </c>
      <c r="C23" s="7"/>
      <c r="D23" s="7"/>
      <c r="E23" s="7"/>
      <c r="F23" s="7"/>
      <c r="G23" s="7"/>
      <c r="H23" s="7"/>
      <c r="I23" s="8"/>
    </row>
    <row r="24" spans="1:10" ht="22.5" hidden="1" customHeight="1" x14ac:dyDescent="0.15">
      <c r="A24" s="6"/>
      <c r="B24" s="9">
        <v>10</v>
      </c>
      <c r="C24" s="7"/>
      <c r="D24" s="7"/>
      <c r="E24" s="7"/>
      <c r="F24" s="7"/>
      <c r="G24" s="7"/>
      <c r="H24" s="7"/>
      <c r="I24" s="8"/>
    </row>
    <row r="25" spans="1:10" ht="22.5" hidden="1" customHeight="1" x14ac:dyDescent="0.15">
      <c r="A25" s="6"/>
      <c r="B25" s="9">
        <v>11</v>
      </c>
      <c r="C25" s="7"/>
      <c r="D25" s="7"/>
      <c r="E25" s="7"/>
      <c r="F25" s="7"/>
      <c r="G25" s="7"/>
      <c r="H25" s="7"/>
      <c r="I25" s="8"/>
    </row>
    <row r="26" spans="1:10" ht="22.5" hidden="1" customHeight="1" x14ac:dyDescent="0.15">
      <c r="A26" s="6"/>
      <c r="B26" s="9">
        <v>12</v>
      </c>
      <c r="C26" s="7"/>
      <c r="D26" s="7"/>
      <c r="E26" s="7"/>
      <c r="F26" s="7"/>
      <c r="G26" s="7"/>
      <c r="H26" s="7"/>
      <c r="I26" s="8"/>
    </row>
    <row r="27" spans="1:10" ht="36" hidden="1" customHeight="1" x14ac:dyDescent="0.15">
      <c r="A27" s="10" t="s">
        <v>10</v>
      </c>
      <c r="B27" s="9" t="s">
        <v>14</v>
      </c>
      <c r="C27" s="7"/>
      <c r="D27" s="7"/>
      <c r="E27" s="7"/>
      <c r="F27" s="7"/>
      <c r="G27" s="7"/>
      <c r="H27" s="7"/>
      <c r="I27" s="8"/>
    </row>
    <row r="28" spans="1:10" ht="36" hidden="1" customHeight="1" x14ac:dyDescent="0.15">
      <c r="A28" s="38" t="s">
        <v>22</v>
      </c>
      <c r="B28" s="39"/>
      <c r="C28" s="12">
        <f>SUM(D28:I28)</f>
        <v>423.99</v>
      </c>
      <c r="D28" s="12">
        <f t="shared" ref="D28:I30" si="0">SUM(D69,D101,D132,D163)*0.001</f>
        <v>47.146999999999998</v>
      </c>
      <c r="E28" s="12">
        <f t="shared" si="0"/>
        <v>44.307000000000002</v>
      </c>
      <c r="F28" s="12">
        <f t="shared" si="0"/>
        <v>21.96</v>
      </c>
      <c r="G28" s="12">
        <f t="shared" si="0"/>
        <v>183.65700000000001</v>
      </c>
      <c r="H28" s="12">
        <f t="shared" si="0"/>
        <v>27.977</v>
      </c>
      <c r="I28" s="13">
        <f t="shared" si="0"/>
        <v>98.942000000000007</v>
      </c>
    </row>
    <row r="29" spans="1:10" ht="36" customHeight="1" x14ac:dyDescent="0.15">
      <c r="A29" s="38" t="s">
        <v>24</v>
      </c>
      <c r="B29" s="39"/>
      <c r="C29" s="12">
        <f>SUM(D29:I29)</f>
        <v>423.98999999999995</v>
      </c>
      <c r="D29" s="12">
        <f t="shared" si="0"/>
        <v>46.986000000000004</v>
      </c>
      <c r="E29" s="12">
        <f t="shared" si="0"/>
        <v>44.133000000000003</v>
      </c>
      <c r="F29" s="12">
        <f t="shared" si="0"/>
        <v>22.143000000000001</v>
      </c>
      <c r="G29" s="12">
        <f t="shared" si="0"/>
        <v>184.071</v>
      </c>
      <c r="H29" s="12">
        <f t="shared" si="0"/>
        <v>28.077999999999999</v>
      </c>
      <c r="I29" s="13">
        <f t="shared" si="0"/>
        <v>98.579000000000008</v>
      </c>
    </row>
    <row r="30" spans="1:10" ht="36" customHeight="1" x14ac:dyDescent="0.15">
      <c r="A30" s="38">
        <v>16</v>
      </c>
      <c r="B30" s="39"/>
      <c r="C30" s="12">
        <f>SUM(D30:I30)</f>
        <v>423.99</v>
      </c>
      <c r="D30" s="12">
        <f t="shared" si="0"/>
        <v>46.442</v>
      </c>
      <c r="E30" s="12">
        <f t="shared" si="0"/>
        <v>43.481999999999999</v>
      </c>
      <c r="F30" s="12">
        <f t="shared" si="0"/>
        <v>22.526</v>
      </c>
      <c r="G30" s="12">
        <f t="shared" si="0"/>
        <v>183.71100000000001</v>
      </c>
      <c r="H30" s="12">
        <f t="shared" si="0"/>
        <v>28.025000000000002</v>
      </c>
      <c r="I30" s="13">
        <f t="shared" si="0"/>
        <v>99.804000000000002</v>
      </c>
    </row>
    <row r="31" spans="1:10" ht="36" customHeight="1" x14ac:dyDescent="0.15">
      <c r="A31" s="38">
        <v>17</v>
      </c>
      <c r="B31" s="39"/>
      <c r="C31" s="12">
        <f>SUM(D31:I31)</f>
        <v>423.99</v>
      </c>
      <c r="D31" s="12">
        <f t="shared" ref="D31:I31" si="1">SUM(D72,D104,D135,D166)*0.001</f>
        <v>46.038360999999995</v>
      </c>
      <c r="E31" s="12">
        <f t="shared" si="1"/>
        <v>42.898375000000001</v>
      </c>
      <c r="F31" s="12">
        <f t="shared" si="1"/>
        <v>22.710201000000001</v>
      </c>
      <c r="G31" s="12">
        <f t="shared" si="1"/>
        <v>183.23308300000002</v>
      </c>
      <c r="H31" s="12">
        <f t="shared" si="1"/>
        <v>27.957112000000002</v>
      </c>
      <c r="I31" s="13">
        <f t="shared" si="1"/>
        <v>101.152868</v>
      </c>
      <c r="J31" s="32"/>
    </row>
    <row r="32" spans="1:10" ht="36" customHeight="1" x14ac:dyDescent="0.15">
      <c r="A32" s="40">
        <v>18</v>
      </c>
      <c r="B32" s="41"/>
      <c r="C32" s="14">
        <f>SUM(D32:I32)</f>
        <v>423.98999999999995</v>
      </c>
      <c r="D32" s="14">
        <f t="shared" ref="D32:I32" si="2">SUM(D73,D105,D136,D167)*0.001</f>
        <v>46.09</v>
      </c>
      <c r="E32" s="14">
        <f t="shared" si="2"/>
        <v>43.030999999999999</v>
      </c>
      <c r="F32" s="14">
        <f t="shared" si="2"/>
        <v>22.856000000000002</v>
      </c>
      <c r="G32" s="14">
        <f t="shared" si="2"/>
        <v>169.65899999999999</v>
      </c>
      <c r="H32" s="14">
        <f t="shared" si="2"/>
        <v>27.871000000000002</v>
      </c>
      <c r="I32" s="15">
        <f t="shared" si="2"/>
        <v>114.483</v>
      </c>
      <c r="J32" s="32"/>
    </row>
    <row r="33" spans="1:13" ht="36" customHeight="1" x14ac:dyDescent="0.15">
      <c r="A33" s="38">
        <v>19</v>
      </c>
      <c r="B33" s="39"/>
      <c r="C33" s="16">
        <v>423.99</v>
      </c>
      <c r="D33" s="16">
        <v>45.838999999999999</v>
      </c>
      <c r="E33" s="16">
        <v>42.884</v>
      </c>
      <c r="F33" s="16">
        <v>22.989000000000001</v>
      </c>
      <c r="G33" s="16">
        <v>170.05799999999999</v>
      </c>
      <c r="H33" s="16">
        <v>27.837</v>
      </c>
      <c r="I33" s="17">
        <v>114.383</v>
      </c>
      <c r="J33" s="32"/>
      <c r="L33" s="31"/>
      <c r="M33" s="31"/>
    </row>
    <row r="34" spans="1:13" ht="36" customHeight="1" x14ac:dyDescent="0.15">
      <c r="A34" s="40">
        <v>20</v>
      </c>
      <c r="B34" s="41"/>
      <c r="C34" s="29">
        <v>423.99</v>
      </c>
      <c r="D34" s="29">
        <v>45.697000000000003</v>
      </c>
      <c r="E34" s="29">
        <v>42.716000000000001</v>
      </c>
      <c r="F34" s="29">
        <v>23.125</v>
      </c>
      <c r="G34" s="29">
        <v>170.03899999999999</v>
      </c>
      <c r="H34" s="29">
        <v>27.834</v>
      </c>
      <c r="I34" s="30">
        <v>114.57899999999999</v>
      </c>
      <c r="J34" s="32"/>
    </row>
    <row r="35" spans="1:13" ht="36" customHeight="1" x14ac:dyDescent="0.15">
      <c r="A35" s="36">
        <v>21</v>
      </c>
      <c r="B35" s="37"/>
      <c r="C35" s="29">
        <f>SUM(D35:I35)</f>
        <v>423.98999999999995</v>
      </c>
      <c r="D35" s="29">
        <v>45.575000000000003</v>
      </c>
      <c r="E35" s="29">
        <v>42.613</v>
      </c>
      <c r="F35" s="29">
        <v>23.367000000000001</v>
      </c>
      <c r="G35" s="29">
        <v>170.124</v>
      </c>
      <c r="H35" s="29">
        <v>27.82</v>
      </c>
      <c r="I35" s="30">
        <v>114.491</v>
      </c>
      <c r="J35" s="32"/>
    </row>
    <row r="36" spans="1:13" ht="36" customHeight="1" x14ac:dyDescent="0.15">
      <c r="A36" s="42">
        <v>22</v>
      </c>
      <c r="B36" s="43"/>
      <c r="C36" s="16">
        <v>423.99</v>
      </c>
      <c r="D36" s="16">
        <v>45.456000000000003</v>
      </c>
      <c r="E36" s="16">
        <v>42.529000000000003</v>
      </c>
      <c r="F36" s="16">
        <v>23.507999999999999</v>
      </c>
      <c r="G36" s="16">
        <v>170.11600000000001</v>
      </c>
      <c r="H36" s="16">
        <v>27.821999999999999</v>
      </c>
      <c r="I36" s="17">
        <f>C36-D36-E36-F36-G36-H36</f>
        <v>114.559</v>
      </c>
      <c r="J36" s="32"/>
    </row>
    <row r="37" spans="1:13" ht="36" customHeight="1" x14ac:dyDescent="0.15">
      <c r="A37" s="42">
        <v>23</v>
      </c>
      <c r="B37" s="43"/>
      <c r="C37" s="12">
        <f>SUM(D37:I37)</f>
        <v>423.99</v>
      </c>
      <c r="D37" s="16">
        <v>45.405000000000001</v>
      </c>
      <c r="E37" s="16">
        <v>42.493000000000002</v>
      </c>
      <c r="F37" s="16">
        <v>23.581</v>
      </c>
      <c r="G37" s="16">
        <v>170.19900000000001</v>
      </c>
      <c r="H37" s="16">
        <v>27.818999999999999</v>
      </c>
      <c r="I37" s="17">
        <v>114.49299999999999</v>
      </c>
      <c r="J37" s="32"/>
    </row>
    <row r="38" spans="1:13" ht="36" customHeight="1" x14ac:dyDescent="0.15">
      <c r="A38" s="36">
        <v>24</v>
      </c>
      <c r="B38" s="37"/>
      <c r="C38" s="14">
        <f>SUM(D38:I38)</f>
        <v>423.99</v>
      </c>
      <c r="D38" s="29">
        <v>45.345999999999997</v>
      </c>
      <c r="E38" s="29">
        <v>42.529000000000003</v>
      </c>
      <c r="F38" s="29">
        <v>23.780999999999999</v>
      </c>
      <c r="G38" s="29">
        <v>170.053</v>
      </c>
      <c r="H38" s="29">
        <v>27.808</v>
      </c>
      <c r="I38" s="30">
        <v>114.473</v>
      </c>
      <c r="J38" s="32"/>
    </row>
    <row r="39" spans="1:13" ht="36" customHeight="1" thickBot="1" x14ac:dyDescent="0.2">
      <c r="A39" s="46">
        <v>25</v>
      </c>
      <c r="B39" s="47"/>
      <c r="C39" s="33">
        <f>SUM(D39:I39)</f>
        <v>423.99</v>
      </c>
      <c r="D39" s="34">
        <v>45.192</v>
      </c>
      <c r="E39" s="34">
        <v>42.463000000000001</v>
      </c>
      <c r="F39" s="34">
        <v>23.861000000000001</v>
      </c>
      <c r="G39" s="34">
        <v>170.08500000000001</v>
      </c>
      <c r="H39" s="34">
        <v>27.81</v>
      </c>
      <c r="I39" s="35">
        <v>114.57899999999999</v>
      </c>
      <c r="J39" s="32"/>
    </row>
    <row r="40" spans="1:13" ht="20.100000000000001" customHeight="1" x14ac:dyDescent="0.15">
      <c r="A40" s="18" t="s">
        <v>21</v>
      </c>
      <c r="B40" s="18"/>
    </row>
    <row r="41" spans="1:13" ht="20.100000000000001" customHeight="1" x14ac:dyDescent="0.15">
      <c r="A41" s="18" t="s">
        <v>13</v>
      </c>
      <c r="B41" s="18"/>
    </row>
    <row r="42" spans="1:13" ht="22.5" hidden="1" customHeight="1" x14ac:dyDescent="0.15">
      <c r="A42" s="19">
        <v>6</v>
      </c>
      <c r="B42" s="20" t="s">
        <v>18</v>
      </c>
      <c r="E42" s="21" t="s">
        <v>20</v>
      </c>
    </row>
    <row r="43" spans="1:13" ht="22.5" hidden="1" customHeight="1" x14ac:dyDescent="0.15">
      <c r="A43" s="44"/>
      <c r="B43" s="45"/>
      <c r="C43" s="11" t="s">
        <v>0</v>
      </c>
      <c r="D43" s="11" t="s">
        <v>2</v>
      </c>
      <c r="E43" s="11" t="s">
        <v>3</v>
      </c>
      <c r="F43" s="11" t="s">
        <v>4</v>
      </c>
      <c r="G43" s="11" t="s">
        <v>5</v>
      </c>
      <c r="H43" s="11" t="s">
        <v>6</v>
      </c>
      <c r="I43" s="11" t="s">
        <v>7</v>
      </c>
    </row>
    <row r="44" spans="1:13" ht="22.5" hidden="1" customHeight="1" x14ac:dyDescent="0.15">
      <c r="A44" s="22" t="s">
        <v>8</v>
      </c>
      <c r="B44" s="7" t="s">
        <v>9</v>
      </c>
      <c r="C44" s="7">
        <f>SUM(D44:I44)</f>
        <v>193150</v>
      </c>
      <c r="D44" s="7">
        <v>29815</v>
      </c>
      <c r="E44" s="7">
        <v>25741</v>
      </c>
      <c r="F44" s="7">
        <v>7839</v>
      </c>
      <c r="G44" s="7">
        <v>109574</v>
      </c>
      <c r="H44" s="7">
        <v>4759</v>
      </c>
      <c r="I44" s="7">
        <v>15422</v>
      </c>
    </row>
    <row r="45" spans="1:13" ht="22.5" hidden="1" customHeight="1" x14ac:dyDescent="0.15">
      <c r="A45" s="22"/>
      <c r="B45" s="9">
        <v>53</v>
      </c>
      <c r="C45" s="7">
        <f t="shared" ref="C45:C71" si="3">SUM(D45:I45)</f>
        <v>193132</v>
      </c>
      <c r="D45" s="7">
        <v>29679</v>
      </c>
      <c r="E45" s="7">
        <v>25577</v>
      </c>
      <c r="F45" s="7">
        <v>8132</v>
      </c>
      <c r="G45" s="7">
        <v>109321</v>
      </c>
      <c r="H45" s="7">
        <v>4815</v>
      </c>
      <c r="I45" s="7">
        <v>15608</v>
      </c>
    </row>
    <row r="46" spans="1:13" ht="22.5" hidden="1" customHeight="1" x14ac:dyDescent="0.15">
      <c r="A46" s="22"/>
      <c r="B46" s="9">
        <v>54</v>
      </c>
      <c r="C46" s="7">
        <f t="shared" si="3"/>
        <v>193150</v>
      </c>
      <c r="D46" s="7">
        <v>29716</v>
      </c>
      <c r="E46" s="7">
        <v>25458</v>
      </c>
      <c r="F46" s="7">
        <v>8323</v>
      </c>
      <c r="G46" s="7">
        <v>110000</v>
      </c>
      <c r="H46" s="7">
        <v>4806</v>
      </c>
      <c r="I46" s="7">
        <v>14847</v>
      </c>
    </row>
    <row r="47" spans="1:13" ht="22.5" hidden="1" customHeight="1" x14ac:dyDescent="0.15">
      <c r="A47" s="22"/>
      <c r="B47" s="9">
        <v>55</v>
      </c>
      <c r="C47" s="7">
        <f t="shared" si="3"/>
        <v>193150</v>
      </c>
      <c r="D47" s="7">
        <v>29723</v>
      </c>
      <c r="E47" s="7">
        <v>25425</v>
      </c>
      <c r="F47" s="7">
        <v>8417</v>
      </c>
      <c r="G47" s="7">
        <v>109120</v>
      </c>
      <c r="H47" s="7">
        <v>4720</v>
      </c>
      <c r="I47" s="7">
        <v>15745</v>
      </c>
    </row>
    <row r="48" spans="1:13" ht="22.5" hidden="1" customHeight="1" x14ac:dyDescent="0.15">
      <c r="A48" s="22"/>
      <c r="B48" s="9">
        <v>56</v>
      </c>
      <c r="C48" s="7">
        <f t="shared" si="3"/>
        <v>193150</v>
      </c>
      <c r="D48" s="7">
        <v>29680</v>
      </c>
      <c r="E48" s="7">
        <v>25209</v>
      </c>
      <c r="F48" s="7">
        <v>8804</v>
      </c>
      <c r="G48" s="7">
        <v>107686</v>
      </c>
      <c r="H48" s="7">
        <v>6619</v>
      </c>
      <c r="I48" s="7">
        <v>15152</v>
      </c>
    </row>
    <row r="49" spans="1:9" ht="22.5" hidden="1" customHeight="1" x14ac:dyDescent="0.15">
      <c r="A49" s="22"/>
      <c r="B49" s="9">
        <v>57</v>
      </c>
      <c r="C49" s="7">
        <f t="shared" si="3"/>
        <v>193150</v>
      </c>
      <c r="D49" s="7">
        <v>29726</v>
      </c>
      <c r="E49" s="7">
        <v>25338</v>
      </c>
      <c r="F49" s="7">
        <v>9120</v>
      </c>
      <c r="G49" s="7">
        <v>92812</v>
      </c>
      <c r="H49" s="7">
        <v>23095</v>
      </c>
      <c r="I49" s="7">
        <v>13059</v>
      </c>
    </row>
    <row r="50" spans="1:9" ht="22.5" hidden="1" customHeight="1" x14ac:dyDescent="0.15">
      <c r="A50" s="22"/>
      <c r="B50" s="9">
        <v>58</v>
      </c>
      <c r="C50" s="7">
        <f t="shared" si="3"/>
        <v>193150</v>
      </c>
      <c r="D50" s="7">
        <v>29680</v>
      </c>
      <c r="E50" s="7">
        <v>25097</v>
      </c>
      <c r="F50" s="7">
        <v>9289</v>
      </c>
      <c r="G50" s="7">
        <v>93360</v>
      </c>
      <c r="H50" s="7">
        <v>23045</v>
      </c>
      <c r="I50" s="7">
        <v>12679</v>
      </c>
    </row>
    <row r="51" spans="1:9" ht="22.5" hidden="1" customHeight="1" x14ac:dyDescent="0.15">
      <c r="A51" s="22"/>
      <c r="B51" s="9">
        <v>59</v>
      </c>
      <c r="C51" s="7">
        <f t="shared" si="3"/>
        <v>193150</v>
      </c>
      <c r="D51" s="7">
        <v>29618</v>
      </c>
      <c r="E51" s="7">
        <v>24912</v>
      </c>
      <c r="F51" s="7">
        <v>9466</v>
      </c>
      <c r="G51" s="7">
        <v>95332</v>
      </c>
      <c r="H51" s="7">
        <v>22696</v>
      </c>
      <c r="I51" s="7">
        <v>11126</v>
      </c>
    </row>
    <row r="52" spans="1:9" ht="22.5" hidden="1" customHeight="1" x14ac:dyDescent="0.15">
      <c r="A52" s="22"/>
      <c r="B52" s="9">
        <v>60</v>
      </c>
      <c r="C52" s="7">
        <f t="shared" si="3"/>
        <v>193150</v>
      </c>
      <c r="D52" s="7">
        <v>29512</v>
      </c>
      <c r="E52" s="7">
        <v>24581</v>
      </c>
      <c r="F52" s="7">
        <v>9616</v>
      </c>
      <c r="G52" s="7">
        <v>96258</v>
      </c>
      <c r="H52" s="7">
        <v>22391</v>
      </c>
      <c r="I52" s="7">
        <v>10792</v>
      </c>
    </row>
    <row r="53" spans="1:9" ht="22.5" hidden="1" customHeight="1" x14ac:dyDescent="0.15">
      <c r="A53" s="22"/>
      <c r="B53" s="9">
        <v>61</v>
      </c>
      <c r="C53" s="7">
        <f t="shared" si="3"/>
        <v>193150</v>
      </c>
      <c r="D53" s="7">
        <v>29478</v>
      </c>
      <c r="E53" s="7">
        <v>24359</v>
      </c>
      <c r="F53" s="7">
        <v>9875</v>
      </c>
      <c r="G53" s="7">
        <v>96982</v>
      </c>
      <c r="H53" s="7">
        <v>22318</v>
      </c>
      <c r="I53" s="7">
        <v>10138</v>
      </c>
    </row>
    <row r="54" spans="1:9" ht="22.5" hidden="1" customHeight="1" x14ac:dyDescent="0.15">
      <c r="A54" s="22"/>
      <c r="B54" s="9">
        <v>62</v>
      </c>
      <c r="C54" s="7">
        <f t="shared" si="3"/>
        <v>193150</v>
      </c>
      <c r="D54" s="7">
        <v>29372</v>
      </c>
      <c r="E54" s="7">
        <v>24040</v>
      </c>
      <c r="F54" s="7">
        <v>10049</v>
      </c>
      <c r="G54" s="7">
        <v>97822</v>
      </c>
      <c r="H54" s="7">
        <v>22299</v>
      </c>
      <c r="I54" s="7">
        <v>9568</v>
      </c>
    </row>
    <row r="55" spans="1:9" ht="22.5" hidden="1" customHeight="1" x14ac:dyDescent="0.15">
      <c r="A55" s="22"/>
      <c r="B55" s="9">
        <v>63</v>
      </c>
      <c r="C55" s="7">
        <f t="shared" si="3"/>
        <v>193150</v>
      </c>
      <c r="D55" s="7">
        <v>29133</v>
      </c>
      <c r="E55" s="7">
        <v>23876</v>
      </c>
      <c r="F55" s="7">
        <v>10214</v>
      </c>
      <c r="G55" s="7">
        <v>97879</v>
      </c>
      <c r="H55" s="7">
        <v>22311</v>
      </c>
      <c r="I55" s="7">
        <v>9737</v>
      </c>
    </row>
    <row r="56" spans="1:9" ht="22.5" hidden="1" customHeight="1" x14ac:dyDescent="0.15">
      <c r="A56" s="22" t="s">
        <v>10</v>
      </c>
      <c r="B56" s="9" t="s">
        <v>11</v>
      </c>
      <c r="C56" s="7">
        <f t="shared" si="3"/>
        <v>193150</v>
      </c>
      <c r="D56" s="7">
        <v>28885</v>
      </c>
      <c r="E56" s="7">
        <v>23604</v>
      </c>
      <c r="F56" s="7">
        <v>10381</v>
      </c>
      <c r="G56" s="7">
        <v>97851</v>
      </c>
      <c r="H56" s="7">
        <v>22306</v>
      </c>
      <c r="I56" s="7">
        <v>10123</v>
      </c>
    </row>
    <row r="57" spans="1:9" ht="22.5" hidden="1" customHeight="1" x14ac:dyDescent="0.15">
      <c r="A57" s="22"/>
      <c r="B57" s="9">
        <v>2</v>
      </c>
      <c r="C57" s="7">
        <f t="shared" si="3"/>
        <v>192250</v>
      </c>
      <c r="D57" s="7">
        <v>28825</v>
      </c>
      <c r="E57" s="7">
        <v>23039</v>
      </c>
      <c r="F57" s="7">
        <v>10581</v>
      </c>
      <c r="G57" s="7">
        <v>98976</v>
      </c>
      <c r="H57" s="7">
        <v>22252</v>
      </c>
      <c r="I57" s="7">
        <v>8577</v>
      </c>
    </row>
    <row r="58" spans="1:9" ht="22.5" hidden="1" customHeight="1" x14ac:dyDescent="0.15">
      <c r="A58" s="22"/>
      <c r="B58" s="9">
        <v>3</v>
      </c>
      <c r="C58" s="7">
        <f t="shared" si="3"/>
        <v>192250</v>
      </c>
      <c r="D58" s="7">
        <v>28624</v>
      </c>
      <c r="E58" s="7">
        <v>22517</v>
      </c>
      <c r="F58" s="7">
        <v>10828</v>
      </c>
      <c r="G58" s="7">
        <v>99282</v>
      </c>
      <c r="H58" s="7">
        <v>22189</v>
      </c>
      <c r="I58" s="7">
        <v>8810</v>
      </c>
    </row>
    <row r="59" spans="1:9" ht="22.5" hidden="1" customHeight="1" x14ac:dyDescent="0.15">
      <c r="A59" s="22"/>
      <c r="B59" s="9">
        <v>4</v>
      </c>
      <c r="C59" s="7">
        <f t="shared" si="3"/>
        <v>192580</v>
      </c>
      <c r="D59" s="7">
        <v>28432</v>
      </c>
      <c r="E59" s="7">
        <v>22117</v>
      </c>
      <c r="F59" s="7">
        <v>11020</v>
      </c>
      <c r="G59" s="7">
        <v>99735</v>
      </c>
      <c r="H59" s="7">
        <v>21853</v>
      </c>
      <c r="I59" s="7">
        <v>9423</v>
      </c>
    </row>
    <row r="60" spans="1:9" ht="22.5" hidden="1" customHeight="1" x14ac:dyDescent="0.15">
      <c r="A60" s="22"/>
      <c r="B60" s="9">
        <v>5</v>
      </c>
      <c r="C60" s="7">
        <f t="shared" si="3"/>
        <v>192620</v>
      </c>
      <c r="D60" s="7">
        <v>28324</v>
      </c>
      <c r="E60" s="7">
        <v>21819</v>
      </c>
      <c r="F60" s="7">
        <v>11311</v>
      </c>
      <c r="G60" s="7">
        <v>99724</v>
      </c>
      <c r="H60" s="7">
        <v>21843</v>
      </c>
      <c r="I60" s="7">
        <v>9599</v>
      </c>
    </row>
    <row r="61" spans="1:9" ht="22.5" hidden="1" customHeight="1" x14ac:dyDescent="0.15">
      <c r="A61" s="22"/>
      <c r="B61" s="9">
        <v>6</v>
      </c>
      <c r="C61" s="7">
        <f t="shared" si="3"/>
        <v>192620</v>
      </c>
      <c r="D61" s="7">
        <v>27821</v>
      </c>
      <c r="E61" s="7">
        <v>20826</v>
      </c>
      <c r="F61" s="7">
        <v>11871</v>
      </c>
      <c r="G61" s="7">
        <v>99603</v>
      </c>
      <c r="H61" s="7">
        <v>21670</v>
      </c>
      <c r="I61" s="7">
        <v>10829</v>
      </c>
    </row>
    <row r="62" spans="1:9" ht="22.5" hidden="1" customHeight="1" x14ac:dyDescent="0.15">
      <c r="A62" s="22"/>
      <c r="B62" s="9">
        <v>7</v>
      </c>
      <c r="C62" s="7">
        <f t="shared" si="3"/>
        <v>192620</v>
      </c>
      <c r="D62" s="7">
        <v>27784</v>
      </c>
      <c r="E62" s="7">
        <v>20972</v>
      </c>
      <c r="F62" s="7">
        <v>12126</v>
      </c>
      <c r="G62" s="7">
        <v>99715</v>
      </c>
      <c r="H62" s="7">
        <v>21525</v>
      </c>
      <c r="I62" s="7">
        <v>10498</v>
      </c>
    </row>
    <row r="63" spans="1:9" ht="22.5" hidden="1" customHeight="1" x14ac:dyDescent="0.15">
      <c r="A63" s="22"/>
      <c r="B63" s="9">
        <v>8</v>
      </c>
      <c r="C63" s="7">
        <f t="shared" si="3"/>
        <v>192620</v>
      </c>
      <c r="D63" s="7">
        <v>27587</v>
      </c>
      <c r="E63" s="7">
        <v>20730</v>
      </c>
      <c r="F63" s="7">
        <v>12383</v>
      </c>
      <c r="G63" s="7">
        <v>99851</v>
      </c>
      <c r="H63" s="7">
        <v>21472</v>
      </c>
      <c r="I63" s="7">
        <v>10597</v>
      </c>
    </row>
    <row r="64" spans="1:9" ht="22.5" hidden="1" customHeight="1" x14ac:dyDescent="0.15">
      <c r="A64" s="22"/>
      <c r="B64" s="9">
        <v>9</v>
      </c>
      <c r="C64" s="7">
        <f t="shared" si="3"/>
        <v>192620</v>
      </c>
      <c r="D64" s="7">
        <v>27445</v>
      </c>
      <c r="E64" s="7">
        <v>20323</v>
      </c>
      <c r="F64" s="7">
        <v>12856</v>
      </c>
      <c r="G64" s="7">
        <v>99732</v>
      </c>
      <c r="H64" s="7">
        <v>21528</v>
      </c>
      <c r="I64" s="7">
        <v>10736</v>
      </c>
    </row>
    <row r="65" spans="1:10" ht="22.5" hidden="1" customHeight="1" x14ac:dyDescent="0.15">
      <c r="A65" s="22"/>
      <c r="B65" s="9">
        <v>10</v>
      </c>
      <c r="C65" s="7">
        <f t="shared" si="3"/>
        <v>192620</v>
      </c>
      <c r="D65" s="7">
        <v>27168</v>
      </c>
      <c r="E65" s="7">
        <v>20083</v>
      </c>
      <c r="F65" s="7">
        <v>13142</v>
      </c>
      <c r="G65" s="7">
        <v>100215</v>
      </c>
      <c r="H65" s="7">
        <v>21291</v>
      </c>
      <c r="I65" s="7">
        <v>10721</v>
      </c>
    </row>
    <row r="66" spans="1:10" ht="22.5" hidden="1" customHeight="1" x14ac:dyDescent="0.15">
      <c r="A66" s="22"/>
      <c r="B66" s="9">
        <v>11</v>
      </c>
      <c r="C66" s="7">
        <f t="shared" si="3"/>
        <v>192620</v>
      </c>
      <c r="D66" s="7">
        <v>27060</v>
      </c>
      <c r="E66" s="7">
        <v>19874</v>
      </c>
      <c r="F66" s="7">
        <v>13321</v>
      </c>
      <c r="G66" s="7">
        <v>101437</v>
      </c>
      <c r="H66" s="7">
        <v>21170</v>
      </c>
      <c r="I66" s="7">
        <v>9758</v>
      </c>
    </row>
    <row r="67" spans="1:10" ht="22.5" hidden="1" customHeight="1" x14ac:dyDescent="0.15">
      <c r="A67" s="22"/>
      <c r="B67" s="9">
        <v>12</v>
      </c>
      <c r="C67" s="7">
        <f t="shared" si="3"/>
        <v>192620</v>
      </c>
      <c r="D67" s="7">
        <v>26791</v>
      </c>
      <c r="E67" s="7">
        <v>19593</v>
      </c>
      <c r="F67" s="7">
        <v>13807</v>
      </c>
      <c r="G67" s="7">
        <v>101481</v>
      </c>
      <c r="H67" s="7">
        <v>21120</v>
      </c>
      <c r="I67" s="7">
        <v>9828</v>
      </c>
    </row>
    <row r="68" spans="1:10" ht="22.5" hidden="1" customHeight="1" x14ac:dyDescent="0.15">
      <c r="A68" s="23" t="s">
        <v>10</v>
      </c>
      <c r="B68" s="24" t="s">
        <v>14</v>
      </c>
      <c r="C68" s="7">
        <f t="shared" si="3"/>
        <v>192620</v>
      </c>
      <c r="D68" s="7">
        <v>26623</v>
      </c>
      <c r="E68" s="7">
        <v>19415</v>
      </c>
      <c r="F68" s="7">
        <v>14062</v>
      </c>
      <c r="G68" s="7">
        <v>84636</v>
      </c>
      <c r="H68" s="7">
        <v>21116</v>
      </c>
      <c r="I68" s="7">
        <v>26768</v>
      </c>
    </row>
    <row r="69" spans="1:10" ht="22.5" hidden="1" customHeight="1" x14ac:dyDescent="0.15">
      <c r="A69" s="23" t="s">
        <v>10</v>
      </c>
      <c r="B69" s="24">
        <v>14</v>
      </c>
      <c r="C69" s="7">
        <f t="shared" si="3"/>
        <v>192620</v>
      </c>
      <c r="D69" s="7">
        <v>26500</v>
      </c>
      <c r="E69" s="7">
        <v>19324</v>
      </c>
      <c r="F69" s="7">
        <v>14292</v>
      </c>
      <c r="G69" s="7">
        <v>84568</v>
      </c>
      <c r="H69" s="7">
        <v>21018</v>
      </c>
      <c r="I69" s="7">
        <v>26918</v>
      </c>
    </row>
    <row r="70" spans="1:10" ht="22.5" hidden="1" customHeight="1" x14ac:dyDescent="0.15">
      <c r="A70" s="25"/>
      <c r="B70" s="24">
        <v>15</v>
      </c>
      <c r="C70" s="7">
        <f t="shared" si="3"/>
        <v>192620</v>
      </c>
      <c r="D70" s="7">
        <v>26380</v>
      </c>
      <c r="E70" s="7">
        <v>19198</v>
      </c>
      <c r="F70" s="7">
        <v>14431</v>
      </c>
      <c r="G70" s="7">
        <v>85016</v>
      </c>
      <c r="H70" s="7">
        <v>21127</v>
      </c>
      <c r="I70" s="7">
        <v>26468</v>
      </c>
    </row>
    <row r="71" spans="1:10" ht="22.5" hidden="1" customHeight="1" x14ac:dyDescent="0.15">
      <c r="A71" s="25"/>
      <c r="B71" s="24">
        <v>16</v>
      </c>
      <c r="C71" s="7">
        <f t="shared" si="3"/>
        <v>192620</v>
      </c>
      <c r="D71" s="7">
        <v>25852</v>
      </c>
      <c r="E71" s="7">
        <v>18594</v>
      </c>
      <c r="F71" s="7">
        <v>14693</v>
      </c>
      <c r="G71" s="7">
        <v>84793</v>
      </c>
      <c r="H71" s="7">
        <v>21129</v>
      </c>
      <c r="I71" s="7">
        <v>27559</v>
      </c>
    </row>
    <row r="72" spans="1:10" ht="22.5" hidden="1" customHeight="1" x14ac:dyDescent="0.15">
      <c r="A72" s="25"/>
      <c r="B72" s="24">
        <v>17</v>
      </c>
      <c r="C72" s="7">
        <f>SUM(D72:I72)</f>
        <v>423990.00000000006</v>
      </c>
      <c r="D72" s="7">
        <v>46038.360999999997</v>
      </c>
      <c r="E72" s="7">
        <v>42898.375</v>
      </c>
      <c r="F72" s="7">
        <v>22710.201000000001</v>
      </c>
      <c r="G72" s="7">
        <v>183233.08300000001</v>
      </c>
      <c r="H72" s="7">
        <v>27957.112000000001</v>
      </c>
      <c r="I72" s="7">
        <v>101152.868</v>
      </c>
      <c r="J72" s="26"/>
    </row>
    <row r="73" spans="1:10" ht="22.5" hidden="1" customHeight="1" x14ac:dyDescent="0.15">
      <c r="A73" s="25"/>
      <c r="B73" s="24">
        <v>18</v>
      </c>
      <c r="C73" s="7">
        <f>SUM(D73:I73)</f>
        <v>423990</v>
      </c>
      <c r="D73" s="27">
        <v>46090</v>
      </c>
      <c r="E73" s="27">
        <v>43031</v>
      </c>
      <c r="F73" s="27">
        <v>22856</v>
      </c>
      <c r="G73" s="27">
        <v>169659</v>
      </c>
      <c r="H73" s="27">
        <v>27871</v>
      </c>
      <c r="I73" s="27">
        <v>114483</v>
      </c>
      <c r="J73" s="26"/>
    </row>
    <row r="74" spans="1:10" ht="22.5" hidden="1" customHeight="1" x14ac:dyDescent="0.15">
      <c r="A74" s="28"/>
      <c r="B74" s="18"/>
      <c r="E74" s="21" t="s">
        <v>15</v>
      </c>
    </row>
    <row r="75" spans="1:10" ht="22.5" hidden="1" customHeight="1" x14ac:dyDescent="0.15">
      <c r="A75" s="44"/>
      <c r="B75" s="45"/>
      <c r="C75" s="11" t="s">
        <v>0</v>
      </c>
      <c r="D75" s="11" t="s">
        <v>2</v>
      </c>
      <c r="E75" s="11" t="s">
        <v>3</v>
      </c>
      <c r="F75" s="11" t="s">
        <v>4</v>
      </c>
      <c r="G75" s="11" t="s">
        <v>5</v>
      </c>
      <c r="H75" s="11" t="s">
        <v>6</v>
      </c>
      <c r="I75" s="11" t="s">
        <v>7</v>
      </c>
    </row>
    <row r="76" spans="1:10" ht="22.5" hidden="1" customHeight="1" x14ac:dyDescent="0.15">
      <c r="A76" s="22" t="s">
        <v>8</v>
      </c>
      <c r="B76" s="7" t="s">
        <v>9</v>
      </c>
      <c r="C76" s="7"/>
      <c r="D76" s="7"/>
      <c r="E76" s="7"/>
      <c r="F76" s="7"/>
      <c r="G76" s="7"/>
      <c r="H76" s="7"/>
      <c r="I76" s="7"/>
    </row>
    <row r="77" spans="1:10" ht="22.5" hidden="1" customHeight="1" x14ac:dyDescent="0.15">
      <c r="A77" s="22"/>
      <c r="B77" s="9">
        <v>53</v>
      </c>
      <c r="C77" s="7"/>
      <c r="D77" s="7"/>
      <c r="E77" s="7"/>
      <c r="F77" s="7"/>
      <c r="G77" s="7"/>
      <c r="H77" s="7"/>
      <c r="I77" s="7"/>
    </row>
    <row r="78" spans="1:10" ht="22.5" hidden="1" customHeight="1" x14ac:dyDescent="0.15">
      <c r="A78" s="22"/>
      <c r="B78" s="9">
        <v>54</v>
      </c>
      <c r="C78" s="7"/>
      <c r="D78" s="7"/>
      <c r="E78" s="7"/>
      <c r="F78" s="7"/>
      <c r="G78" s="7"/>
      <c r="H78" s="7"/>
      <c r="I78" s="7"/>
    </row>
    <row r="79" spans="1:10" ht="22.5" hidden="1" customHeight="1" x14ac:dyDescent="0.15">
      <c r="A79" s="22"/>
      <c r="B79" s="9">
        <v>55</v>
      </c>
      <c r="C79" s="7"/>
      <c r="D79" s="7"/>
      <c r="E79" s="7"/>
      <c r="F79" s="7"/>
      <c r="G79" s="7"/>
      <c r="H79" s="7"/>
      <c r="I79" s="7"/>
    </row>
    <row r="80" spans="1:10" ht="22.5" hidden="1" customHeight="1" x14ac:dyDescent="0.15">
      <c r="A80" s="22"/>
      <c r="B80" s="9">
        <v>56</v>
      </c>
      <c r="C80" s="7"/>
      <c r="D80" s="7"/>
      <c r="E80" s="7"/>
      <c r="F80" s="7"/>
      <c r="G80" s="7"/>
      <c r="H80" s="7"/>
      <c r="I80" s="7"/>
    </row>
    <row r="81" spans="1:9" ht="22.5" hidden="1" customHeight="1" x14ac:dyDescent="0.15">
      <c r="A81" s="22"/>
      <c r="B81" s="9">
        <v>57</v>
      </c>
      <c r="C81" s="7"/>
      <c r="D81" s="7"/>
      <c r="E81" s="7"/>
      <c r="F81" s="7"/>
      <c r="G81" s="7"/>
      <c r="H81" s="7"/>
      <c r="I81" s="7"/>
    </row>
    <row r="82" spans="1:9" ht="22.5" hidden="1" customHeight="1" x14ac:dyDescent="0.15">
      <c r="A82" s="22"/>
      <c r="B82" s="9">
        <v>58</v>
      </c>
      <c r="C82" s="7"/>
      <c r="D82" s="7"/>
      <c r="E82" s="7"/>
      <c r="F82" s="7"/>
      <c r="G82" s="7"/>
      <c r="H82" s="7"/>
      <c r="I82" s="7"/>
    </row>
    <row r="83" spans="1:9" ht="22.5" hidden="1" customHeight="1" x14ac:dyDescent="0.15">
      <c r="A83" s="22"/>
      <c r="B83" s="9">
        <v>59</v>
      </c>
      <c r="C83" s="7"/>
      <c r="D83" s="7"/>
      <c r="E83" s="7"/>
      <c r="F83" s="7"/>
      <c r="G83" s="7"/>
      <c r="H83" s="7"/>
      <c r="I83" s="7"/>
    </row>
    <row r="84" spans="1:9" ht="22.5" hidden="1" customHeight="1" x14ac:dyDescent="0.15">
      <c r="A84" s="22"/>
      <c r="B84" s="9">
        <v>60</v>
      </c>
      <c r="C84" s="7"/>
      <c r="D84" s="7"/>
      <c r="E84" s="7"/>
      <c r="F84" s="7"/>
      <c r="G84" s="7"/>
      <c r="H84" s="7"/>
      <c r="I84" s="7"/>
    </row>
    <row r="85" spans="1:9" ht="22.5" hidden="1" customHeight="1" x14ac:dyDescent="0.15">
      <c r="A85" s="22"/>
      <c r="B85" s="9">
        <v>61</v>
      </c>
      <c r="C85" s="7"/>
      <c r="D85" s="7"/>
      <c r="E85" s="7"/>
      <c r="F85" s="7"/>
      <c r="G85" s="7"/>
      <c r="H85" s="7"/>
      <c r="I85" s="7"/>
    </row>
    <row r="86" spans="1:9" ht="22.5" hidden="1" customHeight="1" x14ac:dyDescent="0.15">
      <c r="A86" s="22"/>
      <c r="B86" s="9">
        <v>62</v>
      </c>
      <c r="C86" s="7"/>
      <c r="D86" s="7"/>
      <c r="E86" s="7"/>
      <c r="F86" s="7"/>
      <c r="G86" s="7"/>
      <c r="H86" s="7"/>
      <c r="I86" s="7"/>
    </row>
    <row r="87" spans="1:9" ht="22.5" hidden="1" customHeight="1" x14ac:dyDescent="0.15">
      <c r="A87" s="22"/>
      <c r="B87" s="9">
        <v>63</v>
      </c>
      <c r="C87" s="7"/>
      <c r="D87" s="7"/>
      <c r="E87" s="7"/>
      <c r="F87" s="7"/>
      <c r="G87" s="7"/>
      <c r="H87" s="7"/>
      <c r="I87" s="7"/>
    </row>
    <row r="88" spans="1:9" ht="22.5" hidden="1" customHeight="1" x14ac:dyDescent="0.15">
      <c r="A88" s="22" t="s">
        <v>10</v>
      </c>
      <c r="B88" s="9" t="s">
        <v>11</v>
      </c>
      <c r="C88" s="7"/>
      <c r="D88" s="7"/>
      <c r="E88" s="7"/>
      <c r="F88" s="7"/>
      <c r="G88" s="7"/>
      <c r="H88" s="7"/>
      <c r="I88" s="7"/>
    </row>
    <row r="89" spans="1:9" ht="22.5" hidden="1" customHeight="1" x14ac:dyDescent="0.15">
      <c r="A89" s="22"/>
      <c r="B89" s="9">
        <v>2</v>
      </c>
      <c r="C89" s="7"/>
      <c r="D89" s="7"/>
      <c r="E89" s="7"/>
      <c r="F89" s="7"/>
      <c r="G89" s="7"/>
      <c r="H89" s="7"/>
      <c r="I89" s="7"/>
    </row>
    <row r="90" spans="1:9" ht="22.5" hidden="1" customHeight="1" x14ac:dyDescent="0.15">
      <c r="A90" s="22"/>
      <c r="B90" s="9">
        <v>3</v>
      </c>
      <c r="C90" s="7"/>
      <c r="D90" s="7"/>
      <c r="E90" s="7"/>
      <c r="F90" s="7"/>
      <c r="G90" s="7"/>
      <c r="H90" s="7"/>
      <c r="I90" s="7"/>
    </row>
    <row r="91" spans="1:9" ht="22.5" hidden="1" customHeight="1" x14ac:dyDescent="0.15">
      <c r="A91" s="22"/>
      <c r="B91" s="9">
        <v>4</v>
      </c>
      <c r="C91" s="7"/>
      <c r="D91" s="7"/>
      <c r="E91" s="7"/>
      <c r="F91" s="7"/>
      <c r="G91" s="7"/>
      <c r="H91" s="7"/>
      <c r="I91" s="7"/>
    </row>
    <row r="92" spans="1:9" ht="22.5" hidden="1" customHeight="1" x14ac:dyDescent="0.15">
      <c r="A92" s="22"/>
      <c r="B92" s="9">
        <v>5</v>
      </c>
      <c r="C92" s="7"/>
      <c r="D92" s="7"/>
      <c r="E92" s="7"/>
      <c r="F92" s="7"/>
      <c r="G92" s="7"/>
      <c r="H92" s="7"/>
      <c r="I92" s="7"/>
    </row>
    <row r="93" spans="1:9" ht="22.5" hidden="1" customHeight="1" x14ac:dyDescent="0.15">
      <c r="A93" s="22"/>
      <c r="B93" s="9">
        <v>6</v>
      </c>
      <c r="C93" s="7"/>
      <c r="D93" s="7"/>
      <c r="E93" s="7"/>
      <c r="F93" s="7"/>
      <c r="G93" s="7"/>
      <c r="H93" s="7"/>
      <c r="I93" s="7"/>
    </row>
    <row r="94" spans="1:9" ht="22.5" hidden="1" customHeight="1" x14ac:dyDescent="0.15">
      <c r="A94" s="22"/>
      <c r="B94" s="9">
        <v>7</v>
      </c>
      <c r="C94" s="7"/>
      <c r="D94" s="7"/>
      <c r="E94" s="7"/>
      <c r="F94" s="7"/>
      <c r="G94" s="7"/>
      <c r="H94" s="7"/>
      <c r="I94" s="7"/>
    </row>
    <row r="95" spans="1:9" ht="22.5" hidden="1" customHeight="1" x14ac:dyDescent="0.15">
      <c r="A95" s="22"/>
      <c r="B95" s="9">
        <v>8</v>
      </c>
      <c r="C95" s="7"/>
      <c r="D95" s="7"/>
      <c r="E95" s="7"/>
      <c r="F95" s="7"/>
      <c r="G95" s="7"/>
      <c r="H95" s="7"/>
      <c r="I95" s="7"/>
    </row>
    <row r="96" spans="1:9" ht="22.5" hidden="1" customHeight="1" x14ac:dyDescent="0.15">
      <c r="A96" s="22"/>
      <c r="B96" s="9">
        <v>9</v>
      </c>
      <c r="C96" s="7"/>
      <c r="D96" s="7"/>
      <c r="E96" s="7"/>
      <c r="F96" s="7"/>
      <c r="G96" s="7"/>
      <c r="H96" s="7"/>
      <c r="I96" s="7"/>
    </row>
    <row r="97" spans="1:9" ht="22.5" hidden="1" customHeight="1" x14ac:dyDescent="0.15">
      <c r="A97" s="22"/>
      <c r="B97" s="9">
        <v>10</v>
      </c>
      <c r="C97" s="7"/>
      <c r="D97" s="7"/>
      <c r="E97" s="7"/>
      <c r="F97" s="7"/>
      <c r="G97" s="7"/>
      <c r="H97" s="7"/>
      <c r="I97" s="7"/>
    </row>
    <row r="98" spans="1:9" ht="22.5" hidden="1" customHeight="1" x14ac:dyDescent="0.15">
      <c r="A98" s="22"/>
      <c r="B98" s="9">
        <v>11</v>
      </c>
      <c r="C98" s="7"/>
      <c r="D98" s="7"/>
      <c r="E98" s="7"/>
      <c r="F98" s="7"/>
      <c r="G98" s="7"/>
      <c r="H98" s="7"/>
      <c r="I98" s="7"/>
    </row>
    <row r="99" spans="1:9" ht="22.5" hidden="1" customHeight="1" x14ac:dyDescent="0.15">
      <c r="A99" s="22"/>
      <c r="B99" s="9">
        <v>12</v>
      </c>
      <c r="C99" s="7"/>
      <c r="D99" s="7"/>
      <c r="E99" s="7"/>
      <c r="F99" s="7"/>
      <c r="G99" s="7"/>
      <c r="H99" s="7"/>
      <c r="I99" s="7"/>
    </row>
    <row r="100" spans="1:9" ht="22.5" hidden="1" customHeight="1" x14ac:dyDescent="0.15">
      <c r="A100" s="23" t="s">
        <v>10</v>
      </c>
      <c r="B100" s="24" t="s">
        <v>14</v>
      </c>
      <c r="C100" s="7"/>
      <c r="D100" s="7"/>
      <c r="E100" s="7"/>
      <c r="F100" s="7"/>
      <c r="G100" s="7"/>
      <c r="H100" s="7"/>
      <c r="I100" s="7"/>
    </row>
    <row r="101" spans="1:9" ht="22.5" hidden="1" customHeight="1" x14ac:dyDescent="0.15">
      <c r="A101" s="23" t="s">
        <v>10</v>
      </c>
      <c r="B101" s="24">
        <v>14</v>
      </c>
      <c r="C101" s="7">
        <f>SUM(D101:I101)</f>
        <v>83210</v>
      </c>
      <c r="D101" s="7">
        <v>5565</v>
      </c>
      <c r="E101" s="7">
        <v>6892</v>
      </c>
      <c r="F101" s="7">
        <v>3063</v>
      </c>
      <c r="G101" s="7">
        <v>27265</v>
      </c>
      <c r="H101" s="7">
        <v>2132</v>
      </c>
      <c r="I101" s="7">
        <v>38293</v>
      </c>
    </row>
    <row r="102" spans="1:9" ht="22.5" hidden="1" customHeight="1" x14ac:dyDescent="0.15">
      <c r="A102" s="25"/>
      <c r="B102" s="24">
        <v>15</v>
      </c>
      <c r="C102" s="7">
        <f>SUM(D102:I102)</f>
        <v>83210</v>
      </c>
      <c r="D102" s="7">
        <v>5556</v>
      </c>
      <c r="E102" s="7">
        <v>6893</v>
      </c>
      <c r="F102" s="7">
        <v>3091</v>
      </c>
      <c r="G102" s="7">
        <v>27215</v>
      </c>
      <c r="H102" s="7">
        <v>2146</v>
      </c>
      <c r="I102" s="7">
        <v>38309</v>
      </c>
    </row>
    <row r="103" spans="1:9" ht="22.5" hidden="1" customHeight="1" x14ac:dyDescent="0.15">
      <c r="A103" s="25"/>
      <c r="B103" s="24">
        <v>16</v>
      </c>
      <c r="C103" s="7">
        <f>SUM(D103:I103)</f>
        <v>83210</v>
      </c>
      <c r="D103" s="7">
        <v>5556</v>
      </c>
      <c r="E103" s="7">
        <v>6897</v>
      </c>
      <c r="F103" s="7">
        <v>3144</v>
      </c>
      <c r="G103" s="7">
        <v>27165</v>
      </c>
      <c r="H103" s="7">
        <v>2144</v>
      </c>
      <c r="I103" s="7">
        <v>38304</v>
      </c>
    </row>
    <row r="104" spans="1:9" ht="22.5" hidden="1" customHeight="1" x14ac:dyDescent="0.15">
      <c r="A104" s="25"/>
      <c r="B104" s="24">
        <v>17</v>
      </c>
      <c r="C104" s="27"/>
      <c r="D104" s="27"/>
      <c r="E104" s="27"/>
      <c r="F104" s="27"/>
      <c r="G104" s="27"/>
      <c r="H104" s="27"/>
      <c r="I104" s="27"/>
    </row>
    <row r="105" spans="1:9" ht="22.5" hidden="1" customHeight="1" x14ac:dyDescent="0.15">
      <c r="A105" s="28"/>
      <c r="B105" s="18"/>
      <c r="E105" s="21" t="s">
        <v>16</v>
      </c>
    </row>
    <row r="106" spans="1:9" ht="22.5" hidden="1" customHeight="1" x14ac:dyDescent="0.15">
      <c r="A106" s="44"/>
      <c r="B106" s="45"/>
      <c r="C106" s="11" t="s">
        <v>0</v>
      </c>
      <c r="D106" s="11" t="s">
        <v>2</v>
      </c>
      <c r="E106" s="11" t="s">
        <v>3</v>
      </c>
      <c r="F106" s="11" t="s">
        <v>4</v>
      </c>
      <c r="G106" s="11" t="s">
        <v>5</v>
      </c>
      <c r="H106" s="11" t="s">
        <v>6</v>
      </c>
      <c r="I106" s="11" t="s">
        <v>7</v>
      </c>
    </row>
    <row r="107" spans="1:9" ht="22.5" hidden="1" customHeight="1" x14ac:dyDescent="0.15">
      <c r="A107" s="22" t="s">
        <v>8</v>
      </c>
      <c r="B107" s="7" t="s">
        <v>9</v>
      </c>
      <c r="C107" s="7"/>
      <c r="D107" s="7"/>
      <c r="E107" s="7"/>
      <c r="F107" s="7"/>
      <c r="G107" s="7"/>
      <c r="H107" s="7"/>
      <c r="I107" s="7"/>
    </row>
    <row r="108" spans="1:9" ht="22.5" hidden="1" customHeight="1" x14ac:dyDescent="0.15">
      <c r="A108" s="22"/>
      <c r="B108" s="9">
        <v>53</v>
      </c>
      <c r="C108" s="7"/>
      <c r="D108" s="7"/>
      <c r="E108" s="7"/>
      <c r="F108" s="7"/>
      <c r="G108" s="7"/>
      <c r="H108" s="7"/>
      <c r="I108" s="7"/>
    </row>
    <row r="109" spans="1:9" ht="22.5" hidden="1" customHeight="1" x14ac:dyDescent="0.15">
      <c r="A109" s="22"/>
      <c r="B109" s="9">
        <v>54</v>
      </c>
      <c r="C109" s="7"/>
      <c r="D109" s="7"/>
      <c r="E109" s="7"/>
      <c r="F109" s="7"/>
      <c r="G109" s="7"/>
      <c r="H109" s="7"/>
      <c r="I109" s="7"/>
    </row>
    <row r="110" spans="1:9" ht="22.5" hidden="1" customHeight="1" x14ac:dyDescent="0.15">
      <c r="A110" s="22"/>
      <c r="B110" s="9">
        <v>55</v>
      </c>
      <c r="C110" s="7"/>
      <c r="D110" s="7"/>
      <c r="E110" s="7"/>
      <c r="F110" s="7"/>
      <c r="G110" s="7"/>
      <c r="H110" s="7"/>
      <c r="I110" s="7"/>
    </row>
    <row r="111" spans="1:9" ht="22.5" hidden="1" customHeight="1" x14ac:dyDescent="0.15">
      <c r="A111" s="22"/>
      <c r="B111" s="9">
        <v>56</v>
      </c>
      <c r="C111" s="7"/>
      <c r="D111" s="7"/>
      <c r="E111" s="7"/>
      <c r="F111" s="7"/>
      <c r="G111" s="7"/>
      <c r="H111" s="7"/>
      <c r="I111" s="7"/>
    </row>
    <row r="112" spans="1:9" ht="22.5" hidden="1" customHeight="1" x14ac:dyDescent="0.15">
      <c r="A112" s="22"/>
      <c r="B112" s="9">
        <v>57</v>
      </c>
      <c r="C112" s="7"/>
      <c r="D112" s="7"/>
      <c r="E112" s="7"/>
      <c r="F112" s="7"/>
      <c r="G112" s="7"/>
      <c r="H112" s="7"/>
      <c r="I112" s="7"/>
    </row>
    <row r="113" spans="1:9" ht="22.5" hidden="1" customHeight="1" x14ac:dyDescent="0.15">
      <c r="A113" s="22"/>
      <c r="B113" s="9">
        <v>58</v>
      </c>
      <c r="C113" s="7"/>
      <c r="D113" s="7"/>
      <c r="E113" s="7"/>
      <c r="F113" s="7"/>
      <c r="G113" s="7"/>
      <c r="H113" s="7"/>
      <c r="I113" s="7"/>
    </row>
    <row r="114" spans="1:9" ht="22.5" hidden="1" customHeight="1" x14ac:dyDescent="0.15">
      <c r="A114" s="22"/>
      <c r="B114" s="9">
        <v>59</v>
      </c>
      <c r="C114" s="7"/>
      <c r="D114" s="7"/>
      <c r="E114" s="7"/>
      <c r="F114" s="7"/>
      <c r="G114" s="7"/>
      <c r="H114" s="7"/>
      <c r="I114" s="7"/>
    </row>
    <row r="115" spans="1:9" ht="22.5" hidden="1" customHeight="1" x14ac:dyDescent="0.15">
      <c r="A115" s="22"/>
      <c r="B115" s="9">
        <v>60</v>
      </c>
      <c r="C115" s="7"/>
      <c r="D115" s="7"/>
      <c r="E115" s="7"/>
      <c r="F115" s="7"/>
      <c r="G115" s="7"/>
      <c r="H115" s="7"/>
      <c r="I115" s="7"/>
    </row>
    <row r="116" spans="1:9" ht="22.5" hidden="1" customHeight="1" x14ac:dyDescent="0.15">
      <c r="A116" s="22"/>
      <c r="B116" s="9">
        <v>61</v>
      </c>
      <c r="C116" s="7"/>
      <c r="D116" s="7"/>
      <c r="E116" s="7"/>
      <c r="F116" s="7"/>
      <c r="G116" s="7"/>
      <c r="H116" s="7"/>
      <c r="I116" s="7"/>
    </row>
    <row r="117" spans="1:9" ht="22.5" hidden="1" customHeight="1" x14ac:dyDescent="0.15">
      <c r="A117" s="22"/>
      <c r="B117" s="9">
        <v>62</v>
      </c>
      <c r="C117" s="7"/>
      <c r="D117" s="7"/>
      <c r="E117" s="7"/>
      <c r="F117" s="7"/>
      <c r="G117" s="7"/>
      <c r="H117" s="7"/>
      <c r="I117" s="7"/>
    </row>
    <row r="118" spans="1:9" ht="22.5" hidden="1" customHeight="1" x14ac:dyDescent="0.15">
      <c r="A118" s="22"/>
      <c r="B118" s="9">
        <v>63</v>
      </c>
      <c r="C118" s="7"/>
      <c r="D118" s="7"/>
      <c r="E118" s="7"/>
      <c r="F118" s="7"/>
      <c r="G118" s="7"/>
      <c r="H118" s="7"/>
      <c r="I118" s="7"/>
    </row>
    <row r="119" spans="1:9" ht="22.5" hidden="1" customHeight="1" x14ac:dyDescent="0.15">
      <c r="A119" s="22" t="s">
        <v>10</v>
      </c>
      <c r="B119" s="9" t="s">
        <v>11</v>
      </c>
      <c r="C119" s="7"/>
      <c r="D119" s="7"/>
      <c r="E119" s="7"/>
      <c r="F119" s="7"/>
      <c r="G119" s="7"/>
      <c r="H119" s="7"/>
      <c r="I119" s="7"/>
    </row>
    <row r="120" spans="1:9" ht="22.5" hidden="1" customHeight="1" x14ac:dyDescent="0.15">
      <c r="A120" s="22"/>
      <c r="B120" s="9">
        <v>2</v>
      </c>
      <c r="C120" s="7"/>
      <c r="D120" s="7"/>
      <c r="E120" s="7"/>
      <c r="F120" s="7"/>
      <c r="G120" s="7"/>
      <c r="H120" s="7"/>
      <c r="I120" s="7"/>
    </row>
    <row r="121" spans="1:9" ht="22.5" hidden="1" customHeight="1" x14ac:dyDescent="0.15">
      <c r="A121" s="22"/>
      <c r="B121" s="9">
        <v>3</v>
      </c>
      <c r="C121" s="7"/>
      <c r="D121" s="7"/>
      <c r="E121" s="7"/>
      <c r="F121" s="7"/>
      <c r="G121" s="7"/>
      <c r="H121" s="7"/>
      <c r="I121" s="7"/>
    </row>
    <row r="122" spans="1:9" ht="22.5" hidden="1" customHeight="1" x14ac:dyDescent="0.15">
      <c r="A122" s="22"/>
      <c r="B122" s="9">
        <v>4</v>
      </c>
      <c r="C122" s="7"/>
      <c r="D122" s="7"/>
      <c r="E122" s="7"/>
      <c r="F122" s="7"/>
      <c r="G122" s="7"/>
      <c r="H122" s="7"/>
      <c r="I122" s="7"/>
    </row>
    <row r="123" spans="1:9" ht="22.5" hidden="1" customHeight="1" x14ac:dyDescent="0.15">
      <c r="A123" s="22"/>
      <c r="B123" s="9">
        <v>5</v>
      </c>
      <c r="C123" s="7"/>
      <c r="D123" s="7"/>
      <c r="E123" s="7"/>
      <c r="F123" s="7"/>
      <c r="G123" s="7"/>
      <c r="H123" s="7"/>
      <c r="I123" s="7"/>
    </row>
    <row r="124" spans="1:9" ht="22.5" hidden="1" customHeight="1" x14ac:dyDescent="0.15">
      <c r="A124" s="22"/>
      <c r="B124" s="9">
        <v>6</v>
      </c>
      <c r="C124" s="7"/>
      <c r="D124" s="7"/>
      <c r="E124" s="7"/>
      <c r="F124" s="7"/>
      <c r="G124" s="7"/>
      <c r="H124" s="7"/>
      <c r="I124" s="7"/>
    </row>
    <row r="125" spans="1:9" ht="22.5" hidden="1" customHeight="1" x14ac:dyDescent="0.15">
      <c r="A125" s="22"/>
      <c r="B125" s="9">
        <v>7</v>
      </c>
      <c r="C125" s="7"/>
      <c r="D125" s="7"/>
      <c r="E125" s="7"/>
      <c r="F125" s="7"/>
      <c r="G125" s="7"/>
      <c r="H125" s="7"/>
      <c r="I125" s="7"/>
    </row>
    <row r="126" spans="1:9" ht="22.5" hidden="1" customHeight="1" x14ac:dyDescent="0.15">
      <c r="A126" s="22"/>
      <c r="B126" s="9">
        <v>8</v>
      </c>
      <c r="C126" s="7"/>
      <c r="D126" s="7"/>
      <c r="E126" s="7"/>
      <c r="F126" s="7"/>
      <c r="G126" s="7"/>
      <c r="H126" s="7"/>
      <c r="I126" s="7"/>
    </row>
    <row r="127" spans="1:9" ht="22.5" hidden="1" customHeight="1" x14ac:dyDescent="0.15">
      <c r="A127" s="22"/>
      <c r="B127" s="9">
        <v>9</v>
      </c>
      <c r="C127" s="7"/>
      <c r="D127" s="7"/>
      <c r="E127" s="7"/>
      <c r="F127" s="7"/>
      <c r="G127" s="7"/>
      <c r="H127" s="7"/>
      <c r="I127" s="7"/>
    </row>
    <row r="128" spans="1:9" ht="22.5" hidden="1" customHeight="1" x14ac:dyDescent="0.15">
      <c r="A128" s="22"/>
      <c r="B128" s="9">
        <v>10</v>
      </c>
      <c r="C128" s="7"/>
      <c r="D128" s="7"/>
      <c r="E128" s="7"/>
      <c r="F128" s="7"/>
      <c r="G128" s="7"/>
      <c r="H128" s="7"/>
      <c r="I128" s="7"/>
    </row>
    <row r="129" spans="1:9" ht="22.5" hidden="1" customHeight="1" x14ac:dyDescent="0.15">
      <c r="A129" s="22"/>
      <c r="B129" s="9">
        <v>11</v>
      </c>
      <c r="C129" s="7"/>
      <c r="D129" s="7"/>
      <c r="E129" s="7"/>
      <c r="F129" s="7"/>
      <c r="G129" s="7"/>
      <c r="H129" s="7"/>
      <c r="I129" s="7"/>
    </row>
    <row r="130" spans="1:9" ht="22.5" hidden="1" customHeight="1" x14ac:dyDescent="0.15">
      <c r="A130" s="22"/>
      <c r="B130" s="9">
        <v>12</v>
      </c>
      <c r="C130" s="7"/>
      <c r="D130" s="7"/>
      <c r="E130" s="7"/>
      <c r="F130" s="7"/>
      <c r="G130" s="7"/>
      <c r="H130" s="7"/>
      <c r="I130" s="7"/>
    </row>
    <row r="131" spans="1:9" ht="22.5" hidden="1" customHeight="1" x14ac:dyDescent="0.15">
      <c r="A131" s="23" t="s">
        <v>10</v>
      </c>
      <c r="B131" s="24" t="s">
        <v>14</v>
      </c>
      <c r="C131" s="7"/>
      <c r="D131" s="7"/>
      <c r="E131" s="7"/>
      <c r="F131" s="7"/>
      <c r="G131" s="7"/>
      <c r="H131" s="7"/>
      <c r="I131" s="7"/>
    </row>
    <row r="132" spans="1:9" ht="22.5" hidden="1" customHeight="1" x14ac:dyDescent="0.15">
      <c r="A132" s="23" t="s">
        <v>10</v>
      </c>
      <c r="B132" s="24">
        <v>14</v>
      </c>
      <c r="C132" s="7">
        <f>SUM(D132:I132)</f>
        <v>19520</v>
      </c>
      <c r="D132" s="7">
        <v>5309</v>
      </c>
      <c r="E132" s="7">
        <v>4106</v>
      </c>
      <c r="F132" s="7">
        <v>1466</v>
      </c>
      <c r="G132" s="7">
        <v>5004</v>
      </c>
      <c r="H132" s="7">
        <v>243</v>
      </c>
      <c r="I132" s="7">
        <v>3392</v>
      </c>
    </row>
    <row r="133" spans="1:9" ht="22.5" hidden="1" customHeight="1" x14ac:dyDescent="0.15">
      <c r="A133" s="25"/>
      <c r="B133" s="24">
        <v>15</v>
      </c>
      <c r="C133" s="7">
        <f>SUM(D133:I133)</f>
        <v>19520</v>
      </c>
      <c r="D133" s="7">
        <v>5298</v>
      </c>
      <c r="E133" s="7">
        <v>4095</v>
      </c>
      <c r="F133" s="7">
        <v>1469</v>
      </c>
      <c r="G133" s="7">
        <v>4994</v>
      </c>
      <c r="H133" s="7">
        <v>242</v>
      </c>
      <c r="I133" s="7">
        <v>3422</v>
      </c>
    </row>
    <row r="134" spans="1:9" ht="22.5" hidden="1" customHeight="1" x14ac:dyDescent="0.15">
      <c r="A134" s="25"/>
      <c r="B134" s="24">
        <v>16</v>
      </c>
      <c r="C134" s="7">
        <f>SUM(D134:I134)</f>
        <v>19520</v>
      </c>
      <c r="D134" s="7">
        <v>5291</v>
      </c>
      <c r="E134" s="7">
        <v>4082</v>
      </c>
      <c r="F134" s="7">
        <v>1478</v>
      </c>
      <c r="G134" s="7">
        <v>4979</v>
      </c>
      <c r="H134" s="7">
        <v>240</v>
      </c>
      <c r="I134" s="7">
        <v>3450</v>
      </c>
    </row>
    <row r="135" spans="1:9" ht="22.5" hidden="1" customHeight="1" x14ac:dyDescent="0.15">
      <c r="A135" s="25"/>
      <c r="B135" s="24">
        <v>17</v>
      </c>
      <c r="C135" s="27"/>
      <c r="D135" s="27"/>
      <c r="E135" s="27"/>
      <c r="F135" s="27"/>
      <c r="G135" s="27"/>
      <c r="H135" s="27"/>
      <c r="I135" s="27"/>
    </row>
    <row r="136" spans="1:9" ht="22.5" hidden="1" customHeight="1" x14ac:dyDescent="0.15">
      <c r="A136" s="28"/>
      <c r="B136" s="18"/>
      <c r="E136" s="21" t="s">
        <v>17</v>
      </c>
    </row>
    <row r="137" spans="1:9" ht="22.5" hidden="1" customHeight="1" x14ac:dyDescent="0.15">
      <c r="A137" s="44"/>
      <c r="B137" s="45"/>
      <c r="C137" s="11" t="s">
        <v>0</v>
      </c>
      <c r="D137" s="11" t="s">
        <v>2</v>
      </c>
      <c r="E137" s="11" t="s">
        <v>3</v>
      </c>
      <c r="F137" s="11" t="s">
        <v>4</v>
      </c>
      <c r="G137" s="11" t="s">
        <v>5</v>
      </c>
      <c r="H137" s="11" t="s">
        <v>6</v>
      </c>
      <c r="I137" s="11" t="s">
        <v>7</v>
      </c>
    </row>
    <row r="138" spans="1:9" ht="22.5" hidden="1" customHeight="1" x14ac:dyDescent="0.15">
      <c r="A138" s="22" t="s">
        <v>8</v>
      </c>
      <c r="B138" s="7" t="s">
        <v>9</v>
      </c>
      <c r="C138" s="7"/>
      <c r="D138" s="7"/>
      <c r="E138" s="7"/>
      <c r="F138" s="7"/>
      <c r="G138" s="7"/>
      <c r="H138" s="7"/>
      <c r="I138" s="7"/>
    </row>
    <row r="139" spans="1:9" ht="22.5" hidden="1" customHeight="1" x14ac:dyDescent="0.15">
      <c r="A139" s="22"/>
      <c r="B139" s="9">
        <v>53</v>
      </c>
      <c r="C139" s="7"/>
      <c r="D139" s="7"/>
      <c r="E139" s="7"/>
      <c r="F139" s="7"/>
      <c r="G139" s="7"/>
      <c r="H139" s="7"/>
      <c r="I139" s="7"/>
    </row>
    <row r="140" spans="1:9" ht="22.5" hidden="1" customHeight="1" x14ac:dyDescent="0.15">
      <c r="A140" s="22"/>
      <c r="B140" s="9">
        <v>54</v>
      </c>
      <c r="C140" s="7"/>
      <c r="D140" s="7"/>
      <c r="E140" s="7"/>
      <c r="F140" s="7"/>
      <c r="G140" s="7"/>
      <c r="H140" s="7"/>
      <c r="I140" s="7"/>
    </row>
    <row r="141" spans="1:9" ht="22.5" hidden="1" customHeight="1" x14ac:dyDescent="0.15">
      <c r="A141" s="22"/>
      <c r="B141" s="9">
        <v>55</v>
      </c>
      <c r="C141" s="7"/>
      <c r="D141" s="7"/>
      <c r="E141" s="7"/>
      <c r="F141" s="7"/>
      <c r="G141" s="7"/>
      <c r="H141" s="7"/>
      <c r="I141" s="7"/>
    </row>
    <row r="142" spans="1:9" ht="22.5" hidden="1" customHeight="1" x14ac:dyDescent="0.15">
      <c r="A142" s="22"/>
      <c r="B142" s="9">
        <v>56</v>
      </c>
      <c r="C142" s="7"/>
      <c r="D142" s="7"/>
      <c r="E142" s="7"/>
      <c r="F142" s="7"/>
      <c r="G142" s="7"/>
      <c r="H142" s="7"/>
      <c r="I142" s="7"/>
    </row>
    <row r="143" spans="1:9" ht="22.5" hidden="1" customHeight="1" x14ac:dyDescent="0.15">
      <c r="A143" s="22"/>
      <c r="B143" s="9">
        <v>57</v>
      </c>
      <c r="C143" s="7"/>
      <c r="D143" s="7"/>
      <c r="E143" s="7"/>
      <c r="F143" s="7"/>
      <c r="G143" s="7"/>
      <c r="H143" s="7"/>
      <c r="I143" s="7"/>
    </row>
    <row r="144" spans="1:9" ht="22.5" hidden="1" customHeight="1" x14ac:dyDescent="0.15">
      <c r="A144" s="22"/>
      <c r="B144" s="9">
        <v>58</v>
      </c>
      <c r="C144" s="7"/>
      <c r="D144" s="7"/>
      <c r="E144" s="7"/>
      <c r="F144" s="7"/>
      <c r="G144" s="7"/>
      <c r="H144" s="7"/>
      <c r="I144" s="7"/>
    </row>
    <row r="145" spans="1:9" ht="22.5" hidden="1" customHeight="1" x14ac:dyDescent="0.15">
      <c r="A145" s="22"/>
      <c r="B145" s="9">
        <v>59</v>
      </c>
      <c r="C145" s="7"/>
      <c r="D145" s="7"/>
      <c r="E145" s="7"/>
      <c r="F145" s="7"/>
      <c r="G145" s="7"/>
      <c r="H145" s="7"/>
      <c r="I145" s="7"/>
    </row>
    <row r="146" spans="1:9" ht="22.5" hidden="1" customHeight="1" x14ac:dyDescent="0.15">
      <c r="A146" s="22"/>
      <c r="B146" s="9">
        <v>60</v>
      </c>
      <c r="C146" s="7"/>
      <c r="D146" s="7"/>
      <c r="E146" s="7"/>
      <c r="F146" s="7"/>
      <c r="G146" s="7"/>
      <c r="H146" s="7"/>
      <c r="I146" s="7"/>
    </row>
    <row r="147" spans="1:9" ht="22.5" hidden="1" customHeight="1" x14ac:dyDescent="0.15">
      <c r="A147" s="22"/>
      <c r="B147" s="9">
        <v>61</v>
      </c>
      <c r="C147" s="7"/>
      <c r="D147" s="7"/>
      <c r="E147" s="7"/>
      <c r="F147" s="7"/>
      <c r="G147" s="7"/>
      <c r="H147" s="7"/>
      <c r="I147" s="7"/>
    </row>
    <row r="148" spans="1:9" ht="22.5" hidden="1" customHeight="1" x14ac:dyDescent="0.15">
      <c r="A148" s="22"/>
      <c r="B148" s="9">
        <v>62</v>
      </c>
      <c r="C148" s="7"/>
      <c r="D148" s="7"/>
      <c r="E148" s="7"/>
      <c r="F148" s="7"/>
      <c r="G148" s="7"/>
      <c r="H148" s="7"/>
      <c r="I148" s="7"/>
    </row>
    <row r="149" spans="1:9" ht="22.5" hidden="1" customHeight="1" x14ac:dyDescent="0.15">
      <c r="A149" s="22"/>
      <c r="B149" s="9">
        <v>63</v>
      </c>
      <c r="C149" s="7"/>
      <c r="D149" s="7"/>
      <c r="E149" s="7"/>
      <c r="F149" s="7"/>
      <c r="G149" s="7"/>
      <c r="H149" s="7"/>
      <c r="I149" s="7"/>
    </row>
    <row r="150" spans="1:9" ht="22.5" hidden="1" customHeight="1" x14ac:dyDescent="0.15">
      <c r="A150" s="22" t="s">
        <v>10</v>
      </c>
      <c r="B150" s="9" t="s">
        <v>11</v>
      </c>
      <c r="C150" s="7"/>
      <c r="D150" s="7"/>
      <c r="E150" s="7"/>
      <c r="F150" s="7"/>
      <c r="G150" s="7"/>
      <c r="H150" s="7"/>
      <c r="I150" s="7"/>
    </row>
    <row r="151" spans="1:9" ht="22.5" hidden="1" customHeight="1" x14ac:dyDescent="0.15">
      <c r="A151" s="22"/>
      <c r="B151" s="9">
        <v>2</v>
      </c>
      <c r="C151" s="7"/>
      <c r="D151" s="7"/>
      <c r="E151" s="7"/>
      <c r="F151" s="7"/>
      <c r="G151" s="7"/>
      <c r="H151" s="7"/>
      <c r="I151" s="7"/>
    </row>
    <row r="152" spans="1:9" ht="22.5" hidden="1" customHeight="1" x14ac:dyDescent="0.15">
      <c r="A152" s="22"/>
      <c r="B152" s="9">
        <v>3</v>
      </c>
      <c r="C152" s="7"/>
      <c r="D152" s="7"/>
      <c r="E152" s="7"/>
      <c r="F152" s="7"/>
      <c r="G152" s="7"/>
      <c r="H152" s="7"/>
      <c r="I152" s="7"/>
    </row>
    <row r="153" spans="1:9" ht="22.5" hidden="1" customHeight="1" x14ac:dyDescent="0.15">
      <c r="A153" s="22"/>
      <c r="B153" s="9">
        <v>4</v>
      </c>
      <c r="C153" s="7"/>
      <c r="D153" s="7"/>
      <c r="E153" s="7"/>
      <c r="F153" s="7"/>
      <c r="G153" s="7"/>
      <c r="H153" s="7"/>
      <c r="I153" s="7"/>
    </row>
    <row r="154" spans="1:9" ht="22.5" hidden="1" customHeight="1" x14ac:dyDescent="0.15">
      <c r="A154" s="22"/>
      <c r="B154" s="9">
        <v>5</v>
      </c>
      <c r="C154" s="7"/>
      <c r="D154" s="7"/>
      <c r="E154" s="7"/>
      <c r="F154" s="7"/>
      <c r="G154" s="7"/>
      <c r="H154" s="7"/>
      <c r="I154" s="7"/>
    </row>
    <row r="155" spans="1:9" ht="22.5" hidden="1" customHeight="1" x14ac:dyDescent="0.15">
      <c r="A155" s="22"/>
      <c r="B155" s="9">
        <v>6</v>
      </c>
      <c r="C155" s="7"/>
      <c r="D155" s="7"/>
      <c r="E155" s="7"/>
      <c r="F155" s="7"/>
      <c r="G155" s="7"/>
      <c r="H155" s="7"/>
      <c r="I155" s="7"/>
    </row>
    <row r="156" spans="1:9" ht="22.5" hidden="1" customHeight="1" x14ac:dyDescent="0.15">
      <c r="A156" s="22"/>
      <c r="B156" s="9">
        <v>7</v>
      </c>
      <c r="C156" s="7"/>
      <c r="D156" s="7"/>
      <c r="E156" s="7"/>
      <c r="F156" s="7"/>
      <c r="G156" s="7"/>
      <c r="H156" s="7"/>
      <c r="I156" s="7"/>
    </row>
    <row r="157" spans="1:9" ht="22.5" hidden="1" customHeight="1" x14ac:dyDescent="0.15">
      <c r="A157" s="22"/>
      <c r="B157" s="9">
        <v>8</v>
      </c>
      <c r="C157" s="7"/>
      <c r="D157" s="7"/>
      <c r="E157" s="7"/>
      <c r="F157" s="7"/>
      <c r="G157" s="7"/>
      <c r="H157" s="7"/>
      <c r="I157" s="7"/>
    </row>
    <row r="158" spans="1:9" ht="22.5" hidden="1" customHeight="1" x14ac:dyDescent="0.15">
      <c r="A158" s="22"/>
      <c r="B158" s="9">
        <v>9</v>
      </c>
      <c r="C158" s="7"/>
      <c r="D158" s="7"/>
      <c r="E158" s="7"/>
      <c r="F158" s="7"/>
      <c r="G158" s="7"/>
      <c r="H158" s="7"/>
      <c r="I158" s="7"/>
    </row>
    <row r="159" spans="1:9" ht="22.5" hidden="1" customHeight="1" x14ac:dyDescent="0.15">
      <c r="A159" s="22"/>
      <c r="B159" s="9">
        <v>10</v>
      </c>
      <c r="C159" s="7"/>
      <c r="D159" s="7"/>
      <c r="E159" s="7"/>
      <c r="F159" s="7"/>
      <c r="G159" s="7"/>
      <c r="H159" s="7"/>
      <c r="I159" s="7"/>
    </row>
    <row r="160" spans="1:9" ht="22.5" hidden="1" customHeight="1" x14ac:dyDescent="0.15">
      <c r="A160" s="22"/>
      <c r="B160" s="9">
        <v>11</v>
      </c>
      <c r="C160" s="7"/>
      <c r="D160" s="7"/>
      <c r="E160" s="7"/>
      <c r="F160" s="7"/>
      <c r="G160" s="7"/>
      <c r="H160" s="7"/>
      <c r="I160" s="7"/>
    </row>
    <row r="161" spans="1:9" ht="22.5" hidden="1" customHeight="1" x14ac:dyDescent="0.15">
      <c r="A161" s="22"/>
      <c r="B161" s="9">
        <v>12</v>
      </c>
      <c r="C161" s="7"/>
      <c r="D161" s="7"/>
      <c r="E161" s="7"/>
      <c r="F161" s="7"/>
      <c r="G161" s="7"/>
      <c r="H161" s="7"/>
      <c r="I161" s="7"/>
    </row>
    <row r="162" spans="1:9" ht="22.5" hidden="1" customHeight="1" x14ac:dyDescent="0.15">
      <c r="A162" s="23" t="s">
        <v>10</v>
      </c>
      <c r="B162" s="24" t="s">
        <v>14</v>
      </c>
      <c r="C162" s="7"/>
      <c r="D162" s="7"/>
      <c r="E162" s="7"/>
      <c r="F162" s="7"/>
      <c r="G162" s="7"/>
      <c r="H162" s="7"/>
      <c r="I162" s="7"/>
    </row>
    <row r="163" spans="1:9" ht="22.5" hidden="1" customHeight="1" x14ac:dyDescent="0.15">
      <c r="A163" s="23" t="s">
        <v>10</v>
      </c>
      <c r="B163" s="24">
        <v>14</v>
      </c>
      <c r="C163" s="7">
        <f>SUM(D163:I163)</f>
        <v>128640</v>
      </c>
      <c r="D163" s="7">
        <v>9773</v>
      </c>
      <c r="E163" s="7">
        <v>13985</v>
      </c>
      <c r="F163" s="7">
        <v>3139</v>
      </c>
      <c r="G163" s="7">
        <v>66820</v>
      </c>
      <c r="H163" s="7">
        <v>4584</v>
      </c>
      <c r="I163" s="7">
        <v>30339</v>
      </c>
    </row>
    <row r="164" spans="1:9" ht="22.5" hidden="1" customHeight="1" x14ac:dyDescent="0.15">
      <c r="A164" s="25"/>
      <c r="B164" s="24">
        <v>15</v>
      </c>
      <c r="C164" s="7">
        <f>SUM(D164:I164)</f>
        <v>128640</v>
      </c>
      <c r="D164" s="7">
        <v>9752</v>
      </c>
      <c r="E164" s="7">
        <v>13947</v>
      </c>
      <c r="F164" s="7">
        <v>3152</v>
      </c>
      <c r="G164" s="7">
        <v>66846</v>
      </c>
      <c r="H164" s="7">
        <v>4563</v>
      </c>
      <c r="I164" s="7">
        <v>30380</v>
      </c>
    </row>
    <row r="165" spans="1:9" ht="22.5" hidden="1" customHeight="1" x14ac:dyDescent="0.15">
      <c r="A165" s="25"/>
      <c r="B165" s="24">
        <v>16</v>
      </c>
      <c r="C165" s="7">
        <f>SUM(D165:I165)</f>
        <v>128640</v>
      </c>
      <c r="D165" s="7">
        <v>9743</v>
      </c>
      <c r="E165" s="7">
        <v>13909</v>
      </c>
      <c r="F165" s="7">
        <v>3211</v>
      </c>
      <c r="G165" s="7">
        <v>66774</v>
      </c>
      <c r="H165" s="7">
        <v>4512</v>
      </c>
      <c r="I165" s="7">
        <v>30491</v>
      </c>
    </row>
    <row r="166" spans="1:9" ht="22.5" hidden="1" customHeight="1" x14ac:dyDescent="0.15">
      <c r="A166" s="25"/>
      <c r="B166" s="24">
        <v>17</v>
      </c>
      <c r="C166" s="27"/>
      <c r="D166" s="27"/>
      <c r="E166" s="27"/>
      <c r="F166" s="27"/>
      <c r="G166" s="27"/>
      <c r="H166" s="27"/>
      <c r="I166" s="27"/>
    </row>
    <row r="167" spans="1:9" ht="22.5" hidden="1" customHeight="1" x14ac:dyDescent="0.15">
      <c r="A167" s="18" t="s">
        <v>12</v>
      </c>
      <c r="B167" s="18"/>
    </row>
    <row r="168" spans="1:9" ht="22.5" hidden="1" customHeight="1" x14ac:dyDescent="0.15">
      <c r="A168" s="18" t="s">
        <v>13</v>
      </c>
      <c r="B168" s="18"/>
    </row>
    <row r="169" spans="1:9" ht="22.5" customHeight="1" x14ac:dyDescent="0.15">
      <c r="A169" s="18"/>
      <c r="B169" s="18"/>
    </row>
    <row r="170" spans="1:9" ht="22.5" customHeight="1" x14ac:dyDescent="0.15">
      <c r="A170" s="18"/>
      <c r="B170" s="18"/>
    </row>
    <row r="171" spans="1:9" ht="22.5" customHeight="1" x14ac:dyDescent="0.15">
      <c r="A171" s="18"/>
      <c r="B171" s="18"/>
    </row>
    <row r="172" spans="1:9" ht="22.5" customHeight="1" x14ac:dyDescent="0.15">
      <c r="A172" s="18"/>
      <c r="B172" s="18"/>
    </row>
    <row r="173" spans="1:9" ht="22.5" customHeight="1" x14ac:dyDescent="0.15">
      <c r="A173" s="18"/>
      <c r="B173" s="18"/>
    </row>
    <row r="174" spans="1:9" ht="22.5" customHeight="1" x14ac:dyDescent="0.15">
      <c r="A174" s="18"/>
      <c r="B174" s="18"/>
    </row>
    <row r="175" spans="1:9" ht="22.5" customHeight="1" x14ac:dyDescent="0.15">
      <c r="A175" s="18"/>
      <c r="B175" s="18"/>
    </row>
    <row r="176" spans="1:9" ht="22.5" customHeight="1" x14ac:dyDescent="0.15">
      <c r="A176" s="18"/>
      <c r="B176" s="18"/>
    </row>
  </sheetData>
  <mergeCells count="17">
    <mergeCell ref="A2:B2"/>
    <mergeCell ref="A43:B43"/>
    <mergeCell ref="A75:B75"/>
    <mergeCell ref="A106:B106"/>
    <mergeCell ref="A29:B29"/>
    <mergeCell ref="A30:B30"/>
    <mergeCell ref="A31:B31"/>
    <mergeCell ref="A37:B37"/>
    <mergeCell ref="A32:B32"/>
    <mergeCell ref="A28:B28"/>
    <mergeCell ref="A35:B35"/>
    <mergeCell ref="A33:B33"/>
    <mergeCell ref="A34:B34"/>
    <mergeCell ref="A36:B36"/>
    <mergeCell ref="A137:B137"/>
    <mergeCell ref="A38:B38"/>
    <mergeCell ref="A39:B39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rowBreaks count="1" manualBreakCount="1">
    <brk id="41" max="8" man="1"/>
  </rowBreaks>
  <colBreaks count="3" manualBreakCount="3">
    <brk id="20" max="1048575" man="1"/>
    <brk id="29" max="1048575" man="1"/>
    <brk id="4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2-3</vt:lpstr>
      <vt:lpstr>'2-3'!Print_Area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2013-06-19T01:11:38Z</cp:lastPrinted>
  <dcterms:created xsi:type="dcterms:W3CDTF">1997-01-08T22:48:59Z</dcterms:created>
  <dcterms:modified xsi:type="dcterms:W3CDTF">2023-03-22T01:11:53Z</dcterms:modified>
</cp:coreProperties>
</file>