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AE9DA9E3-8373-46F8-A74B-A239EA03FDAF}" xr6:coauthVersionLast="36" xr6:coauthVersionMax="36" xr10:uidLastSave="{00000000-0000-0000-0000-000000000000}"/>
  <bookViews>
    <workbookView xWindow="0" yWindow="0" windowWidth="28800" windowHeight="12285" tabRatio="705"/>
  </bookViews>
  <sheets>
    <sheet name="10-2" sheetId="2" r:id="rId1"/>
  </sheets>
  <definedNames>
    <definedName name="_xlnm.Print_Area" localSheetId="0">'10-2'!$A$1:$Q$27</definedName>
  </definedNames>
  <calcPr calcId="191029"/>
</workbook>
</file>

<file path=xl/calcChain.xml><?xml version="1.0" encoding="utf-8"?>
<calcChain xmlns="http://schemas.openxmlformats.org/spreadsheetml/2006/main">
  <c r="D26" i="2" l="1"/>
  <c r="D25" i="2"/>
  <c r="D23" i="2"/>
  <c r="D21" i="2"/>
  <c r="D18" i="2"/>
  <c r="D17" i="2"/>
  <c r="D15" i="2"/>
  <c r="D14" i="2"/>
  <c r="D13" i="2"/>
  <c r="D12" i="2"/>
  <c r="D11" i="2"/>
  <c r="D10" i="2"/>
  <c r="D9" i="2"/>
  <c r="D8" i="2"/>
  <c r="D6" i="2"/>
  <c r="D5" i="2"/>
  <c r="D3" i="2"/>
</calcChain>
</file>

<file path=xl/sharedStrings.xml><?xml version="1.0" encoding="utf-8"?>
<sst xmlns="http://schemas.openxmlformats.org/spreadsheetml/2006/main" count="57" uniqueCount="32">
  <si>
    <t>佐久市</t>
    <rPh sb="0" eb="3">
      <t>サクシ</t>
    </rPh>
    <phoneticPr fontId="1"/>
  </si>
  <si>
    <t>総数</t>
    <rPh sb="0" eb="2">
      <t>ソウスウ</t>
    </rPh>
    <phoneticPr fontId="1"/>
  </si>
  <si>
    <t>その他</t>
    <rPh sb="2" eb="3">
      <t>タ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</si>
  <si>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</si>
  <si>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</si>
  <si>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食料</t>
    <rPh sb="0" eb="2">
      <t>ショクリョウ</t>
    </rPh>
    <phoneticPr fontId="1"/>
  </si>
  <si>
    <t>飲料</t>
    <rPh sb="0" eb="2">
      <t>インリョウ</t>
    </rPh>
    <phoneticPr fontId="1"/>
  </si>
  <si>
    <t>繊維</t>
    <rPh sb="0" eb="2">
      <t>センイ</t>
    </rPh>
    <phoneticPr fontId="1"/>
  </si>
  <si>
    <t>木材</t>
    <rPh sb="0" eb="2">
      <t>モクザイ</t>
    </rPh>
    <phoneticPr fontId="1"/>
  </si>
  <si>
    <t>家具</t>
    <rPh sb="0" eb="2">
      <t>カグ</t>
    </rPh>
    <phoneticPr fontId="1"/>
  </si>
  <si>
    <t>印刷</t>
    <rPh sb="0" eb="2">
      <t>インサツ</t>
    </rPh>
    <phoneticPr fontId="1"/>
  </si>
  <si>
    <t>化学</t>
    <rPh sb="0" eb="2">
      <t>カガク</t>
    </rPh>
    <phoneticPr fontId="1"/>
  </si>
  <si>
    <t>石油</t>
    <rPh sb="0" eb="2">
      <t>セキユ</t>
    </rPh>
    <phoneticPr fontId="1"/>
  </si>
  <si>
    <t>非鉄</t>
    <rPh sb="0" eb="1">
      <t>ヒ</t>
    </rPh>
    <rPh sb="1" eb="2">
      <t>テツ</t>
    </rPh>
    <phoneticPr fontId="1"/>
  </si>
  <si>
    <t>金属</t>
    <rPh sb="0" eb="2">
      <t>キンゾク</t>
    </rPh>
    <phoneticPr fontId="1"/>
  </si>
  <si>
    <t>情報</t>
    <rPh sb="0" eb="2">
      <t>ジョウホウ</t>
    </rPh>
    <phoneticPr fontId="1"/>
  </si>
  <si>
    <t>電子</t>
    <rPh sb="0" eb="2">
      <t>デンシ</t>
    </rPh>
    <phoneticPr fontId="1"/>
  </si>
  <si>
    <t>輸送</t>
    <rPh sb="0" eb="2">
      <t>ユソウ</t>
    </rPh>
    <phoneticPr fontId="1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</si>
  <si>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1"/>
  </si>
  <si>
    <t>産業別</t>
    <rPh sb="0" eb="2">
      <t>サンギョウ</t>
    </rPh>
    <rPh sb="2" eb="3">
      <t>ベツ</t>
    </rPh>
    <phoneticPr fontId="1"/>
  </si>
  <si>
    <t>各年12月31日現在（単位：所）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ショ</t>
    </rPh>
    <phoneticPr fontId="1"/>
  </si>
  <si>
    <t>-</t>
    <phoneticPr fontId="1"/>
  </si>
  <si>
    <t>09</t>
    <phoneticPr fontId="1"/>
  </si>
  <si>
    <t>ﾌﾟﾗｽﾁｯｸ</t>
    <phoneticPr fontId="1"/>
  </si>
  <si>
    <t>10-2　産業別事業所数の推移</t>
    <rPh sb="5" eb="7">
      <t>サンギョウ</t>
    </rPh>
    <rPh sb="7" eb="8">
      <t>ベツ</t>
    </rPh>
    <rPh sb="8" eb="10">
      <t>ジギョウ</t>
    </rPh>
    <rPh sb="10" eb="11">
      <t>ショ</t>
    </rPh>
    <rPh sb="11" eb="12">
      <t>カズ</t>
    </rPh>
    <rPh sb="13" eb="15">
      <t>スイイ</t>
    </rPh>
    <phoneticPr fontId="1"/>
  </si>
  <si>
    <t>窯業</t>
    <rPh sb="0" eb="1">
      <t>カマ</t>
    </rPh>
    <rPh sb="1" eb="2">
      <t>ギョウ</t>
    </rPh>
    <phoneticPr fontId="1"/>
  </si>
  <si>
    <t>皮革</t>
    <rPh sb="0" eb="2">
      <t>ヒカク</t>
    </rPh>
    <phoneticPr fontId="1"/>
  </si>
  <si>
    <t>電気</t>
    <rPh sb="0" eb="2">
      <t>デンキ</t>
    </rPh>
    <phoneticPr fontId="1"/>
  </si>
  <si>
    <t>はん用機械</t>
    <rPh sb="2" eb="3">
      <t>ヨウ</t>
    </rPh>
    <rPh sb="3" eb="5">
      <t>キカイ</t>
    </rPh>
    <phoneticPr fontId="1"/>
  </si>
  <si>
    <t>生産用機械</t>
    <rPh sb="0" eb="3">
      <t>セイサンヨウ</t>
    </rPh>
    <rPh sb="3" eb="5">
      <t>キカイ</t>
    </rPh>
    <phoneticPr fontId="1"/>
  </si>
  <si>
    <t>業務用機械</t>
    <rPh sb="0" eb="3">
      <t>ギョウムヨウ</t>
    </rPh>
    <rPh sb="3" eb="5">
      <t>キカイ</t>
    </rPh>
    <phoneticPr fontId="1"/>
  </si>
  <si>
    <t>紙･パルプ</t>
    <rPh sb="0" eb="1">
      <t>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</si>
</sst>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2"/>
      <name val="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quotePrefix="1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176" fontId="3" fillId="0" borderId="6" xfId="1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0" xfId="1" applyNumberFormat="1" applyFont="1" applyFill="1" applyBorder="1" applyAlignment="1">
      <alignment horizontal="right"/>
    </xf>
    <xf numFmtId="176" fontId="3" fillId="0" borderId="4" xfId="1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4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2">
    <cellStyle name="標準" xfId="0" builtinId="0"/>
    <cellStyle name="標準_(p072～111)統計表第8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18</xdr:row>
      <xdr:rowOff>76200</xdr:rowOff>
    </xdr:from>
    <xdr:to>
      <xdr:col>4</xdr:col>
      <xdr:colOff>200025</xdr:colOff>
      <xdr:row>20</xdr:row>
      <xdr:rowOff>200025</xdr:rowOff>
    </xdr:to>
    <xdr:sp macro="" textlink="">
      <xdr:nvSpPr>
        <xdr:cNvPr id="1185" name="AutoShape 1">
          <a:extLst>
            <a:ext uri="{FF2B5EF4-FFF2-40B4-BE49-F238E27FC236}">
              <a16:creationId xmlns:a16="http://schemas.microsoft.com/office/drawing/2014/main" id="{860AF48F-C3A9-48FE-9F2E-4C7B55085922}"/>
            </a:ext>
          </a:extLst>
        </xdr:cNvPr>
        <xdr:cNvSpPr>
          <a:spLocks/>
        </xdr:cNvSpPr>
      </xdr:nvSpPr>
      <xdr:spPr bwMode="auto">
        <a:xfrm>
          <a:off x="134302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95250</xdr:colOff>
      <xdr:row>18</xdr:row>
      <xdr:rowOff>76200</xdr:rowOff>
    </xdr:from>
    <xdr:to>
      <xdr:col>5</xdr:col>
      <xdr:colOff>200025</xdr:colOff>
      <xdr:row>20</xdr:row>
      <xdr:rowOff>200025</xdr:rowOff>
    </xdr:to>
    <xdr:sp macro="" textlink="">
      <xdr:nvSpPr>
        <xdr:cNvPr id="1186" name="AutoShape 2">
          <a:extLst>
            <a:ext uri="{FF2B5EF4-FFF2-40B4-BE49-F238E27FC236}">
              <a16:creationId xmlns:a16="http://schemas.microsoft.com/office/drawing/2014/main" id="{CB776688-F64F-4376-8CA0-5868988C8B87}"/>
            </a:ext>
          </a:extLst>
        </xdr:cNvPr>
        <xdr:cNvSpPr>
          <a:spLocks/>
        </xdr:cNvSpPr>
      </xdr:nvSpPr>
      <xdr:spPr bwMode="auto">
        <a:xfrm>
          <a:off x="200025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18</xdr:row>
      <xdr:rowOff>76200</xdr:rowOff>
    </xdr:from>
    <xdr:to>
      <xdr:col>6</xdr:col>
      <xdr:colOff>200025</xdr:colOff>
      <xdr:row>20</xdr:row>
      <xdr:rowOff>200025</xdr:rowOff>
    </xdr:to>
    <xdr:sp macro="" textlink="">
      <xdr:nvSpPr>
        <xdr:cNvPr id="1187" name="AutoShape 3">
          <a:extLst>
            <a:ext uri="{FF2B5EF4-FFF2-40B4-BE49-F238E27FC236}">
              <a16:creationId xmlns:a16="http://schemas.microsoft.com/office/drawing/2014/main" id="{E2995D4C-A190-4FA0-BE84-D8EF70629A48}"/>
            </a:ext>
          </a:extLst>
        </xdr:cNvPr>
        <xdr:cNvSpPr>
          <a:spLocks/>
        </xdr:cNvSpPr>
      </xdr:nvSpPr>
      <xdr:spPr bwMode="auto">
        <a:xfrm>
          <a:off x="265747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95250</xdr:colOff>
      <xdr:row>18</xdr:row>
      <xdr:rowOff>76200</xdr:rowOff>
    </xdr:from>
    <xdr:to>
      <xdr:col>7</xdr:col>
      <xdr:colOff>200025</xdr:colOff>
      <xdr:row>20</xdr:row>
      <xdr:rowOff>200025</xdr:rowOff>
    </xdr:to>
    <xdr:sp macro="" textlink="">
      <xdr:nvSpPr>
        <xdr:cNvPr id="1188" name="AutoShape 4">
          <a:extLst>
            <a:ext uri="{FF2B5EF4-FFF2-40B4-BE49-F238E27FC236}">
              <a16:creationId xmlns:a16="http://schemas.microsoft.com/office/drawing/2014/main" id="{64D8823B-BCBD-455A-AFD6-6B7B725C8822}"/>
            </a:ext>
          </a:extLst>
        </xdr:cNvPr>
        <xdr:cNvSpPr>
          <a:spLocks/>
        </xdr:cNvSpPr>
      </xdr:nvSpPr>
      <xdr:spPr bwMode="auto">
        <a:xfrm>
          <a:off x="331470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18</xdr:row>
      <xdr:rowOff>76200</xdr:rowOff>
    </xdr:from>
    <xdr:to>
      <xdr:col>8</xdr:col>
      <xdr:colOff>200025</xdr:colOff>
      <xdr:row>20</xdr:row>
      <xdr:rowOff>200025</xdr:rowOff>
    </xdr:to>
    <xdr:sp macro="" textlink="">
      <xdr:nvSpPr>
        <xdr:cNvPr id="1189" name="AutoShape 5">
          <a:extLst>
            <a:ext uri="{FF2B5EF4-FFF2-40B4-BE49-F238E27FC236}">
              <a16:creationId xmlns:a16="http://schemas.microsoft.com/office/drawing/2014/main" id="{B50A19A4-1D39-4FCD-8D4A-1F5104C1CC0D}"/>
            </a:ext>
          </a:extLst>
        </xdr:cNvPr>
        <xdr:cNvSpPr>
          <a:spLocks/>
        </xdr:cNvSpPr>
      </xdr:nvSpPr>
      <xdr:spPr bwMode="auto">
        <a:xfrm>
          <a:off x="397192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18</xdr:row>
      <xdr:rowOff>76200</xdr:rowOff>
    </xdr:from>
    <xdr:to>
      <xdr:col>9</xdr:col>
      <xdr:colOff>200025</xdr:colOff>
      <xdr:row>20</xdr:row>
      <xdr:rowOff>200025</xdr:rowOff>
    </xdr:to>
    <xdr:sp macro="" textlink="">
      <xdr:nvSpPr>
        <xdr:cNvPr id="1190" name="AutoShape 6">
          <a:extLst>
            <a:ext uri="{FF2B5EF4-FFF2-40B4-BE49-F238E27FC236}">
              <a16:creationId xmlns:a16="http://schemas.microsoft.com/office/drawing/2014/main" id="{D01D2EB7-2CB6-41F6-B650-538569B1EB93}"/>
            </a:ext>
          </a:extLst>
        </xdr:cNvPr>
        <xdr:cNvSpPr>
          <a:spLocks/>
        </xdr:cNvSpPr>
      </xdr:nvSpPr>
      <xdr:spPr bwMode="auto">
        <a:xfrm>
          <a:off x="462915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18</xdr:row>
      <xdr:rowOff>76200</xdr:rowOff>
    </xdr:from>
    <xdr:to>
      <xdr:col>10</xdr:col>
      <xdr:colOff>200025</xdr:colOff>
      <xdr:row>20</xdr:row>
      <xdr:rowOff>200025</xdr:rowOff>
    </xdr:to>
    <xdr:sp macro="" textlink="">
      <xdr:nvSpPr>
        <xdr:cNvPr id="1191" name="AutoShape 7">
          <a:extLst>
            <a:ext uri="{FF2B5EF4-FFF2-40B4-BE49-F238E27FC236}">
              <a16:creationId xmlns:a16="http://schemas.microsoft.com/office/drawing/2014/main" id="{97425F64-9F50-4370-B01C-641BF9A35CE9}"/>
            </a:ext>
          </a:extLst>
        </xdr:cNvPr>
        <xdr:cNvSpPr>
          <a:spLocks/>
        </xdr:cNvSpPr>
      </xdr:nvSpPr>
      <xdr:spPr bwMode="auto">
        <a:xfrm>
          <a:off x="528637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95250</xdr:colOff>
      <xdr:row>18</xdr:row>
      <xdr:rowOff>76200</xdr:rowOff>
    </xdr:from>
    <xdr:to>
      <xdr:col>11</xdr:col>
      <xdr:colOff>200025</xdr:colOff>
      <xdr:row>20</xdr:row>
      <xdr:rowOff>200025</xdr:rowOff>
    </xdr:to>
    <xdr:sp macro="" textlink="">
      <xdr:nvSpPr>
        <xdr:cNvPr id="1192" name="AutoShape 8">
          <a:extLst>
            <a:ext uri="{FF2B5EF4-FFF2-40B4-BE49-F238E27FC236}">
              <a16:creationId xmlns:a16="http://schemas.microsoft.com/office/drawing/2014/main" id="{3375917A-4A65-42A6-A584-52B7498A30C9}"/>
            </a:ext>
          </a:extLst>
        </xdr:cNvPr>
        <xdr:cNvSpPr>
          <a:spLocks/>
        </xdr:cNvSpPr>
      </xdr:nvSpPr>
      <xdr:spPr bwMode="auto">
        <a:xfrm>
          <a:off x="594360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27"/>
  <sheetViews>
    <sheetView tabSelected="1" view="pageBreakPreview" zoomScaleNormal="10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2" sqref="A2:B2"/>
    </sheetView>
  </sheetViews>
  <sheetFormatPr defaultRowHeight="14.25"/>
  <cols>
    <col min="1" max="1" width="4" style="2" customWidth="1"/>
    <col min="2" max="2" width="12.375" style="2" customWidth="1"/>
    <col min="3" max="3" width="5.75" style="8" hidden="1" customWidth="1"/>
    <col min="4" max="4" width="12.625" style="2" hidden="1" customWidth="1"/>
    <col min="5" max="13" width="8.625" style="2" customWidth="1"/>
    <col min="14" max="16384" width="9" style="2"/>
  </cols>
  <sheetData>
    <row r="1" spans="1:17" ht="20.25" customHeight="1" thickBot="1">
      <c r="A1" s="1" t="s">
        <v>24</v>
      </c>
      <c r="G1" s="31" t="s">
        <v>20</v>
      </c>
      <c r="H1" s="32"/>
      <c r="I1" s="32"/>
      <c r="J1" s="32"/>
      <c r="K1" s="32"/>
      <c r="L1" s="32"/>
      <c r="N1" s="7"/>
    </row>
    <row r="2" spans="1:17" ht="21" customHeight="1">
      <c r="A2" s="28" t="s">
        <v>19</v>
      </c>
      <c r="B2" s="28"/>
      <c r="C2" s="3"/>
      <c r="D2" s="10" t="s">
        <v>3</v>
      </c>
      <c r="E2" s="10" t="s">
        <v>4</v>
      </c>
      <c r="F2" s="10">
        <v>13</v>
      </c>
      <c r="G2" s="10">
        <v>14</v>
      </c>
      <c r="H2" s="4">
        <v>15</v>
      </c>
      <c r="I2" s="10">
        <v>16</v>
      </c>
      <c r="J2" s="10">
        <v>17</v>
      </c>
      <c r="K2" s="10">
        <v>18</v>
      </c>
      <c r="L2" s="10">
        <v>19</v>
      </c>
      <c r="M2" s="10">
        <v>20</v>
      </c>
      <c r="N2" s="3">
        <v>21</v>
      </c>
      <c r="O2" s="10">
        <v>22</v>
      </c>
      <c r="P2" s="10">
        <v>23</v>
      </c>
      <c r="Q2" s="10">
        <v>24</v>
      </c>
    </row>
    <row r="3" spans="1:17" ht="18.75" customHeight="1">
      <c r="A3" s="29" t="s">
        <v>1</v>
      </c>
      <c r="B3" s="30"/>
      <c r="C3" s="11" t="s">
        <v>0</v>
      </c>
      <c r="D3" s="12" t="e">
        <f>SUM(D5,D6,D7,#REF!,D8,D9,D10,D11,D12,D13,D14,#REF!,D15,#REF!,#REF!,D17,D18,D21,D23,D24,D22,D25,#REF!,D26)</f>
        <v>#REF!</v>
      </c>
      <c r="E3" s="22">
        <v>613</v>
      </c>
      <c r="F3" s="22">
        <v>360</v>
      </c>
      <c r="G3" s="22">
        <v>340</v>
      </c>
      <c r="H3" s="22">
        <v>352</v>
      </c>
      <c r="I3" s="22">
        <v>325</v>
      </c>
      <c r="J3" s="2">
        <v>326</v>
      </c>
      <c r="K3" s="19">
        <v>308</v>
      </c>
      <c r="L3" s="19">
        <v>309</v>
      </c>
      <c r="M3" s="13">
        <v>300</v>
      </c>
      <c r="N3" s="23">
        <v>272</v>
      </c>
      <c r="O3" s="24">
        <v>266</v>
      </c>
      <c r="P3" s="24">
        <v>293</v>
      </c>
      <c r="Q3" s="24">
        <v>272</v>
      </c>
    </row>
    <row r="4" spans="1:17" ht="10.5" customHeight="1">
      <c r="A4" s="13"/>
      <c r="B4" s="14"/>
      <c r="C4" s="5"/>
      <c r="D4" s="15"/>
      <c r="E4" s="15"/>
      <c r="F4" s="15"/>
      <c r="G4" s="15"/>
      <c r="H4" s="15"/>
      <c r="K4" s="19"/>
      <c r="L4" s="19"/>
      <c r="M4" s="13"/>
      <c r="N4" s="13"/>
      <c r="O4" s="13"/>
      <c r="P4" s="13"/>
      <c r="Q4" s="13"/>
    </row>
    <row r="5" spans="1:17" ht="18" customHeight="1">
      <c r="A5" s="16" t="s">
        <v>22</v>
      </c>
      <c r="B5" s="6" t="s">
        <v>5</v>
      </c>
      <c r="C5" s="5" t="s">
        <v>0</v>
      </c>
      <c r="D5" s="15" t="e">
        <f>SUM(#REF!)</f>
        <v>#REF!</v>
      </c>
      <c r="E5" s="15">
        <v>63</v>
      </c>
      <c r="F5" s="15">
        <v>38</v>
      </c>
      <c r="G5" s="15">
        <v>37</v>
      </c>
      <c r="H5" s="15">
        <v>36</v>
      </c>
      <c r="I5" s="15">
        <v>34</v>
      </c>
      <c r="J5" s="2">
        <v>33</v>
      </c>
      <c r="K5" s="19">
        <v>28</v>
      </c>
      <c r="L5" s="19">
        <v>27</v>
      </c>
      <c r="M5" s="13">
        <v>30</v>
      </c>
      <c r="N5" s="25">
        <v>29</v>
      </c>
      <c r="O5" s="13">
        <v>27</v>
      </c>
      <c r="P5" s="13">
        <v>28</v>
      </c>
      <c r="Q5" s="13">
        <v>29</v>
      </c>
    </row>
    <row r="6" spans="1:17" ht="18" customHeight="1">
      <c r="A6" s="5">
        <v>10</v>
      </c>
      <c r="B6" s="6" t="s">
        <v>6</v>
      </c>
      <c r="C6" s="5" t="s">
        <v>0</v>
      </c>
      <c r="D6" s="15" t="e">
        <f>SUM(#REF!)</f>
        <v>#REF!</v>
      </c>
      <c r="E6" s="15">
        <v>12</v>
      </c>
      <c r="F6" s="15">
        <v>11</v>
      </c>
      <c r="G6" s="15">
        <v>11</v>
      </c>
      <c r="H6" s="15">
        <v>11</v>
      </c>
      <c r="I6" s="15">
        <v>11</v>
      </c>
      <c r="J6" s="2">
        <v>12</v>
      </c>
      <c r="K6" s="19">
        <v>11</v>
      </c>
      <c r="L6" s="19">
        <v>12</v>
      </c>
      <c r="M6" s="13">
        <v>11</v>
      </c>
      <c r="N6" s="25">
        <v>11</v>
      </c>
      <c r="O6" s="13">
        <v>10</v>
      </c>
      <c r="P6" s="13">
        <v>15</v>
      </c>
      <c r="Q6" s="13">
        <v>13</v>
      </c>
    </row>
    <row r="7" spans="1:17" ht="18" customHeight="1">
      <c r="A7" s="5">
        <v>11</v>
      </c>
      <c r="B7" s="6" t="s">
        <v>7</v>
      </c>
      <c r="C7" s="5" t="s">
        <v>0</v>
      </c>
      <c r="D7" s="15" t="s">
        <v>21</v>
      </c>
      <c r="E7" s="15">
        <v>14</v>
      </c>
      <c r="F7" s="15">
        <v>8</v>
      </c>
      <c r="G7" s="15">
        <v>8</v>
      </c>
      <c r="H7" s="15">
        <v>8</v>
      </c>
      <c r="I7" s="15">
        <v>6</v>
      </c>
      <c r="J7" s="2">
        <v>7</v>
      </c>
      <c r="K7" s="19">
        <v>6</v>
      </c>
      <c r="L7" s="19">
        <v>5</v>
      </c>
      <c r="M7" s="13">
        <v>5</v>
      </c>
      <c r="N7" s="25">
        <v>3</v>
      </c>
      <c r="O7" s="13">
        <v>3</v>
      </c>
      <c r="P7" s="13">
        <v>3</v>
      </c>
      <c r="Q7" s="13">
        <v>2</v>
      </c>
    </row>
    <row r="8" spans="1:17" ht="18" customHeight="1">
      <c r="A8" s="5">
        <v>12</v>
      </c>
      <c r="B8" s="6" t="s">
        <v>8</v>
      </c>
      <c r="C8" s="5" t="s">
        <v>0</v>
      </c>
      <c r="D8" s="15" t="e">
        <f>SUM(#REF!)</f>
        <v>#REF!</v>
      </c>
      <c r="E8" s="15">
        <v>26</v>
      </c>
      <c r="F8" s="15">
        <v>15</v>
      </c>
      <c r="G8" s="15">
        <v>13</v>
      </c>
      <c r="H8" s="15">
        <v>14</v>
      </c>
      <c r="I8" s="15">
        <v>13</v>
      </c>
      <c r="J8" s="2">
        <v>13</v>
      </c>
      <c r="K8" s="19">
        <v>13</v>
      </c>
      <c r="L8" s="19">
        <v>11</v>
      </c>
      <c r="M8" s="13">
        <v>9</v>
      </c>
      <c r="N8" s="25">
        <v>7</v>
      </c>
      <c r="O8" s="13">
        <v>6</v>
      </c>
      <c r="P8" s="13">
        <v>10</v>
      </c>
      <c r="Q8" s="13">
        <v>5</v>
      </c>
    </row>
    <row r="9" spans="1:17" ht="18" customHeight="1">
      <c r="A9" s="5">
        <v>13</v>
      </c>
      <c r="B9" s="6" t="s">
        <v>9</v>
      </c>
      <c r="C9" s="5" t="s">
        <v>0</v>
      </c>
      <c r="D9" s="15" t="e">
        <f>SUM(#REF!)</f>
        <v>#REF!</v>
      </c>
      <c r="E9" s="15">
        <v>39</v>
      </c>
      <c r="F9" s="15">
        <v>8</v>
      </c>
      <c r="G9" s="15">
        <v>7</v>
      </c>
      <c r="H9" s="15">
        <v>6</v>
      </c>
      <c r="I9" s="15">
        <v>6</v>
      </c>
      <c r="J9" s="2">
        <v>7</v>
      </c>
      <c r="K9" s="19">
        <v>7</v>
      </c>
      <c r="L9" s="19">
        <v>6</v>
      </c>
      <c r="M9" s="13">
        <v>6</v>
      </c>
      <c r="N9" s="25">
        <v>6</v>
      </c>
      <c r="O9" s="13">
        <v>6</v>
      </c>
      <c r="P9" s="13">
        <v>5</v>
      </c>
      <c r="Q9" s="13">
        <v>7</v>
      </c>
    </row>
    <row r="10" spans="1:17" ht="18" customHeight="1">
      <c r="A10" s="5">
        <v>14</v>
      </c>
      <c r="B10" s="21" t="s">
        <v>31</v>
      </c>
      <c r="C10" s="5" t="s">
        <v>0</v>
      </c>
      <c r="D10" s="15" t="e">
        <f>SUM(#REF!)</f>
        <v>#REF!</v>
      </c>
      <c r="E10" s="15">
        <v>12</v>
      </c>
      <c r="F10" s="15">
        <v>9</v>
      </c>
      <c r="G10" s="15">
        <v>8</v>
      </c>
      <c r="H10" s="15">
        <v>9</v>
      </c>
      <c r="I10" s="15">
        <v>9</v>
      </c>
      <c r="J10" s="2">
        <v>8</v>
      </c>
      <c r="K10" s="19">
        <v>9</v>
      </c>
      <c r="L10" s="19">
        <v>9</v>
      </c>
      <c r="M10" s="13">
        <v>9</v>
      </c>
      <c r="N10" s="25">
        <v>9</v>
      </c>
      <c r="O10" s="13">
        <v>9</v>
      </c>
      <c r="P10" s="13">
        <v>9</v>
      </c>
      <c r="Q10" s="13">
        <v>8</v>
      </c>
    </row>
    <row r="11" spans="1:17" ht="18" customHeight="1">
      <c r="A11" s="5">
        <v>15</v>
      </c>
      <c r="B11" s="6" t="s">
        <v>10</v>
      </c>
      <c r="C11" s="5" t="s">
        <v>0</v>
      </c>
      <c r="D11" s="15" t="e">
        <f>SUM(#REF!)</f>
        <v>#REF!</v>
      </c>
      <c r="E11" s="15">
        <v>25</v>
      </c>
      <c r="F11" s="15">
        <v>13</v>
      </c>
      <c r="G11" s="15">
        <v>12</v>
      </c>
      <c r="H11" s="15">
        <v>13</v>
      </c>
      <c r="I11" s="15">
        <v>11</v>
      </c>
      <c r="J11" s="2">
        <v>11</v>
      </c>
      <c r="K11" s="19">
        <v>11</v>
      </c>
      <c r="L11" s="19">
        <v>11</v>
      </c>
      <c r="M11" s="13">
        <v>11</v>
      </c>
      <c r="N11" s="25">
        <v>11</v>
      </c>
      <c r="O11" s="13">
        <v>11</v>
      </c>
      <c r="P11" s="13">
        <v>10</v>
      </c>
      <c r="Q11" s="13">
        <v>10</v>
      </c>
    </row>
    <row r="12" spans="1:17" ht="18" customHeight="1">
      <c r="A12" s="5">
        <v>16</v>
      </c>
      <c r="B12" s="6" t="s">
        <v>11</v>
      </c>
      <c r="C12" s="5" t="s">
        <v>0</v>
      </c>
      <c r="D12" s="15" t="e">
        <f>SUM(#REF!)</f>
        <v>#REF!</v>
      </c>
      <c r="E12" s="15">
        <v>7</v>
      </c>
      <c r="F12" s="15">
        <v>1</v>
      </c>
      <c r="G12" s="15">
        <v>1</v>
      </c>
      <c r="H12" s="15">
        <v>2</v>
      </c>
      <c r="I12" s="15">
        <v>1</v>
      </c>
      <c r="J12" s="2">
        <v>1</v>
      </c>
      <c r="K12" s="19">
        <v>1</v>
      </c>
      <c r="L12" s="19">
        <v>1</v>
      </c>
      <c r="M12" s="13">
        <v>1</v>
      </c>
      <c r="N12" s="25">
        <v>1</v>
      </c>
      <c r="O12" s="13">
        <v>1</v>
      </c>
      <c r="P12" s="13">
        <v>2</v>
      </c>
      <c r="Q12" s="13">
        <v>2</v>
      </c>
    </row>
    <row r="13" spans="1:17" ht="18" customHeight="1">
      <c r="A13" s="5">
        <v>17</v>
      </c>
      <c r="B13" s="6" t="s">
        <v>12</v>
      </c>
      <c r="C13" s="5" t="s">
        <v>0</v>
      </c>
      <c r="D13" s="15" t="e">
        <f>SUM(#REF!)</f>
        <v>#REF!</v>
      </c>
      <c r="E13" s="15">
        <v>2</v>
      </c>
      <c r="F13" s="15">
        <v>2</v>
      </c>
      <c r="G13" s="15">
        <v>2</v>
      </c>
      <c r="H13" s="15">
        <v>2</v>
      </c>
      <c r="I13" s="15">
        <v>2</v>
      </c>
      <c r="J13" s="2">
        <v>2</v>
      </c>
      <c r="K13" s="19">
        <v>2</v>
      </c>
      <c r="L13" s="19">
        <v>2</v>
      </c>
      <c r="M13" s="13">
        <v>2</v>
      </c>
      <c r="N13" s="25">
        <v>2</v>
      </c>
      <c r="O13" s="13">
        <v>2</v>
      </c>
      <c r="P13" s="13">
        <v>2</v>
      </c>
      <c r="Q13" s="13">
        <v>1</v>
      </c>
    </row>
    <row r="14" spans="1:17" ht="18" customHeight="1">
      <c r="A14" s="5">
        <v>18</v>
      </c>
      <c r="B14" s="6" t="s">
        <v>23</v>
      </c>
      <c r="C14" s="5" t="s">
        <v>0</v>
      </c>
      <c r="D14" s="15" t="e">
        <f>SUM(#REF!)</f>
        <v>#REF!</v>
      </c>
      <c r="E14" s="15">
        <v>43</v>
      </c>
      <c r="F14" s="15">
        <v>29</v>
      </c>
      <c r="G14" s="15">
        <v>28</v>
      </c>
      <c r="H14" s="15">
        <v>29</v>
      </c>
      <c r="I14" s="15">
        <v>29</v>
      </c>
      <c r="J14" s="2">
        <v>26</v>
      </c>
      <c r="K14" s="19">
        <v>27</v>
      </c>
      <c r="L14" s="19">
        <v>30</v>
      </c>
      <c r="M14" s="13">
        <v>29</v>
      </c>
      <c r="N14" s="25">
        <v>29</v>
      </c>
      <c r="O14" s="13">
        <v>25</v>
      </c>
      <c r="P14" s="13">
        <v>25</v>
      </c>
      <c r="Q14" s="13">
        <v>27</v>
      </c>
    </row>
    <row r="15" spans="1:17" ht="18" customHeight="1">
      <c r="A15" s="5">
        <v>20</v>
      </c>
      <c r="B15" s="6" t="s">
        <v>26</v>
      </c>
      <c r="C15" s="5" t="s">
        <v>0</v>
      </c>
      <c r="D15" s="15" t="e">
        <f>SUM(#REF!)</f>
        <v>#REF!</v>
      </c>
      <c r="E15" s="15">
        <v>2</v>
      </c>
      <c r="F15" s="15">
        <v>1</v>
      </c>
      <c r="G15" s="15">
        <v>1</v>
      </c>
      <c r="H15" s="15">
        <v>1</v>
      </c>
      <c r="I15" s="15">
        <v>1</v>
      </c>
      <c r="J15" s="2">
        <v>1</v>
      </c>
      <c r="K15" s="19">
        <v>1</v>
      </c>
      <c r="L15" s="19">
        <v>1</v>
      </c>
      <c r="M15" s="13">
        <v>1</v>
      </c>
      <c r="N15" s="25">
        <v>1</v>
      </c>
      <c r="O15" s="13">
        <v>1</v>
      </c>
      <c r="P15" s="13">
        <v>1</v>
      </c>
      <c r="Q15" s="13">
        <v>1</v>
      </c>
    </row>
    <row r="16" spans="1:17" ht="18" customHeight="1">
      <c r="A16" s="5">
        <v>21</v>
      </c>
      <c r="B16" s="6" t="s">
        <v>25</v>
      </c>
      <c r="C16" s="5"/>
      <c r="D16" s="15"/>
      <c r="E16" s="15">
        <v>21</v>
      </c>
      <c r="F16" s="15">
        <v>12</v>
      </c>
      <c r="G16" s="15">
        <v>12</v>
      </c>
      <c r="H16" s="15">
        <v>12</v>
      </c>
      <c r="I16" s="15">
        <v>10</v>
      </c>
      <c r="J16" s="2">
        <v>11</v>
      </c>
      <c r="K16" s="19">
        <v>11</v>
      </c>
      <c r="L16" s="19">
        <v>13</v>
      </c>
      <c r="M16" s="13">
        <v>13</v>
      </c>
      <c r="N16" s="25">
        <v>9</v>
      </c>
      <c r="O16" s="13">
        <v>9</v>
      </c>
      <c r="P16" s="13">
        <v>10</v>
      </c>
      <c r="Q16" s="13">
        <v>11</v>
      </c>
    </row>
    <row r="17" spans="1:17" ht="18" customHeight="1">
      <c r="A17" s="5">
        <v>23</v>
      </c>
      <c r="B17" s="6" t="s">
        <v>13</v>
      </c>
      <c r="C17" s="5" t="s">
        <v>0</v>
      </c>
      <c r="D17" s="15" t="e">
        <f>SUM(#REF!)</f>
        <v>#REF!</v>
      </c>
      <c r="E17" s="15">
        <v>12</v>
      </c>
      <c r="F17" s="15">
        <v>5</v>
      </c>
      <c r="G17" s="15">
        <v>4</v>
      </c>
      <c r="H17" s="15">
        <v>6</v>
      </c>
      <c r="I17" s="15">
        <v>4</v>
      </c>
      <c r="J17" s="2">
        <v>4</v>
      </c>
      <c r="K17" s="19">
        <v>4</v>
      </c>
      <c r="L17" s="19">
        <v>3</v>
      </c>
      <c r="M17" s="13">
        <v>6</v>
      </c>
      <c r="N17" s="25">
        <v>5</v>
      </c>
      <c r="O17" s="13">
        <v>4</v>
      </c>
      <c r="P17" s="13">
        <v>5</v>
      </c>
      <c r="Q17" s="13">
        <v>4</v>
      </c>
    </row>
    <row r="18" spans="1:17" ht="18" customHeight="1">
      <c r="A18" s="5">
        <v>24</v>
      </c>
      <c r="B18" s="6" t="s">
        <v>14</v>
      </c>
      <c r="C18" s="5" t="s">
        <v>0</v>
      </c>
      <c r="D18" s="15" t="e">
        <f>SUM(#REF!)</f>
        <v>#REF!</v>
      </c>
      <c r="E18" s="15">
        <v>30</v>
      </c>
      <c r="F18" s="15">
        <v>13</v>
      </c>
      <c r="G18" s="15">
        <v>11</v>
      </c>
      <c r="H18" s="15">
        <v>16</v>
      </c>
      <c r="I18" s="15">
        <v>15</v>
      </c>
      <c r="J18" s="2">
        <v>14</v>
      </c>
      <c r="K18" s="19">
        <v>14</v>
      </c>
      <c r="L18" s="19">
        <v>15</v>
      </c>
      <c r="M18" s="13">
        <v>15</v>
      </c>
      <c r="N18" s="25">
        <v>10</v>
      </c>
      <c r="O18" s="13">
        <v>10</v>
      </c>
      <c r="P18" s="13">
        <v>13</v>
      </c>
      <c r="Q18" s="13">
        <v>12</v>
      </c>
    </row>
    <row r="19" spans="1:17" ht="18" customHeight="1">
      <c r="A19" s="5">
        <v>25</v>
      </c>
      <c r="B19" s="6" t="s">
        <v>28</v>
      </c>
      <c r="C19" s="5"/>
      <c r="D19" s="15"/>
      <c r="E19" s="33">
        <v>97</v>
      </c>
      <c r="F19" s="33">
        <v>57</v>
      </c>
      <c r="G19" s="33">
        <v>55</v>
      </c>
      <c r="H19" s="33">
        <v>52</v>
      </c>
      <c r="I19" s="33">
        <v>50</v>
      </c>
      <c r="J19" s="34">
        <v>53</v>
      </c>
      <c r="K19" s="27">
        <v>50</v>
      </c>
      <c r="L19" s="27">
        <v>49</v>
      </c>
      <c r="M19" s="13">
        <v>10</v>
      </c>
      <c r="N19" s="25">
        <v>11</v>
      </c>
      <c r="O19" s="13">
        <v>7</v>
      </c>
      <c r="P19" s="13">
        <v>12</v>
      </c>
      <c r="Q19" s="13">
        <v>13</v>
      </c>
    </row>
    <row r="20" spans="1:17" ht="18" customHeight="1">
      <c r="A20" s="5">
        <v>26</v>
      </c>
      <c r="B20" s="6" t="s">
        <v>29</v>
      </c>
      <c r="C20" s="5"/>
      <c r="D20" s="15"/>
      <c r="E20" s="33"/>
      <c r="F20" s="33"/>
      <c r="G20" s="33"/>
      <c r="H20" s="33"/>
      <c r="I20" s="33"/>
      <c r="J20" s="34"/>
      <c r="K20" s="27"/>
      <c r="L20" s="27"/>
      <c r="M20" s="13">
        <v>36</v>
      </c>
      <c r="N20" s="25">
        <v>33</v>
      </c>
      <c r="O20" s="13">
        <v>35</v>
      </c>
      <c r="P20" s="13">
        <v>34</v>
      </c>
      <c r="Q20" s="13">
        <v>29</v>
      </c>
    </row>
    <row r="21" spans="1:17" ht="18" customHeight="1">
      <c r="A21" s="5">
        <v>27</v>
      </c>
      <c r="B21" s="6" t="s">
        <v>30</v>
      </c>
      <c r="C21" s="5" t="s">
        <v>0</v>
      </c>
      <c r="D21" s="15" t="e">
        <f>SUM(#REF!)</f>
        <v>#REF!</v>
      </c>
      <c r="E21" s="33"/>
      <c r="F21" s="33"/>
      <c r="G21" s="33"/>
      <c r="H21" s="33"/>
      <c r="I21" s="33"/>
      <c r="J21" s="34"/>
      <c r="K21" s="27"/>
      <c r="L21" s="27"/>
      <c r="M21" s="13">
        <v>8</v>
      </c>
      <c r="N21" s="25">
        <v>7</v>
      </c>
      <c r="O21" s="13">
        <v>7</v>
      </c>
      <c r="P21" s="13">
        <v>11</v>
      </c>
      <c r="Q21" s="13">
        <v>9</v>
      </c>
    </row>
    <row r="22" spans="1:17" ht="18" customHeight="1">
      <c r="A22" s="5">
        <v>28</v>
      </c>
      <c r="B22" s="6" t="s">
        <v>16</v>
      </c>
      <c r="C22" s="5" t="s">
        <v>0</v>
      </c>
      <c r="D22" s="15" t="s">
        <v>21</v>
      </c>
      <c r="E22" s="15" t="s">
        <v>21</v>
      </c>
      <c r="F22" s="15" t="s">
        <v>21</v>
      </c>
      <c r="G22" s="15">
        <v>49</v>
      </c>
      <c r="H22" s="15">
        <v>53</v>
      </c>
      <c r="I22" s="15">
        <v>47</v>
      </c>
      <c r="J22" s="2">
        <v>44</v>
      </c>
      <c r="K22" s="19">
        <v>43</v>
      </c>
      <c r="L22" s="19">
        <v>46</v>
      </c>
      <c r="M22" s="13">
        <v>43</v>
      </c>
      <c r="N22" s="25">
        <v>36</v>
      </c>
      <c r="O22" s="13">
        <v>34</v>
      </c>
      <c r="P22" s="13">
        <v>36</v>
      </c>
      <c r="Q22" s="13">
        <v>37</v>
      </c>
    </row>
    <row r="23" spans="1:17" ht="18" customHeight="1">
      <c r="A23" s="5">
        <v>29</v>
      </c>
      <c r="B23" s="21" t="s">
        <v>27</v>
      </c>
      <c r="C23" s="5" t="s">
        <v>0</v>
      </c>
      <c r="D23" s="15" t="e">
        <f>SUM(#REF!)</f>
        <v>#REF!</v>
      </c>
      <c r="E23" s="15">
        <v>138</v>
      </c>
      <c r="F23" s="15">
        <v>98</v>
      </c>
      <c r="G23" s="15">
        <v>37</v>
      </c>
      <c r="H23" s="15">
        <v>28</v>
      </c>
      <c r="I23" s="15">
        <v>27</v>
      </c>
      <c r="J23" s="2">
        <v>32</v>
      </c>
      <c r="K23" s="19">
        <v>28</v>
      </c>
      <c r="L23" s="19">
        <v>24</v>
      </c>
      <c r="M23" s="13">
        <v>20</v>
      </c>
      <c r="N23" s="25">
        <v>19</v>
      </c>
      <c r="O23" s="13">
        <v>21</v>
      </c>
      <c r="P23" s="13">
        <v>19</v>
      </c>
      <c r="Q23" s="13">
        <v>19</v>
      </c>
    </row>
    <row r="24" spans="1:17" ht="18" customHeight="1">
      <c r="A24" s="5">
        <v>30</v>
      </c>
      <c r="B24" s="6" t="s">
        <v>15</v>
      </c>
      <c r="C24" s="5" t="s">
        <v>0</v>
      </c>
      <c r="D24" s="15" t="s">
        <v>21</v>
      </c>
      <c r="E24" s="15" t="s">
        <v>21</v>
      </c>
      <c r="F24" s="15" t="s">
        <v>21</v>
      </c>
      <c r="G24" s="15">
        <v>8</v>
      </c>
      <c r="H24" s="15">
        <v>10</v>
      </c>
      <c r="I24" s="15">
        <v>9</v>
      </c>
      <c r="J24" s="2">
        <v>8</v>
      </c>
      <c r="K24" s="19">
        <v>7</v>
      </c>
      <c r="L24" s="19">
        <v>7</v>
      </c>
      <c r="M24" s="13">
        <v>8</v>
      </c>
      <c r="N24" s="25">
        <v>7</v>
      </c>
      <c r="O24" s="13">
        <v>9</v>
      </c>
      <c r="P24" s="13">
        <v>7</v>
      </c>
      <c r="Q24" s="13">
        <v>5</v>
      </c>
    </row>
    <row r="25" spans="1:17" ht="18" customHeight="1">
      <c r="A25" s="5">
        <v>31</v>
      </c>
      <c r="B25" s="6" t="s">
        <v>17</v>
      </c>
      <c r="C25" s="5" t="s">
        <v>0</v>
      </c>
      <c r="D25" s="15" t="e">
        <f>SUM(#REF!)</f>
        <v>#REF!</v>
      </c>
      <c r="E25" s="15">
        <v>33</v>
      </c>
      <c r="F25" s="15">
        <v>25</v>
      </c>
      <c r="G25" s="15">
        <v>22</v>
      </c>
      <c r="H25" s="15">
        <v>25</v>
      </c>
      <c r="I25" s="15">
        <v>25</v>
      </c>
      <c r="J25" s="2">
        <v>25</v>
      </c>
      <c r="K25" s="19">
        <v>25</v>
      </c>
      <c r="L25" s="19">
        <v>26</v>
      </c>
      <c r="M25" s="13">
        <v>24</v>
      </c>
      <c r="N25" s="25">
        <v>21</v>
      </c>
      <c r="O25" s="13">
        <v>24</v>
      </c>
      <c r="P25" s="13">
        <v>28</v>
      </c>
      <c r="Q25" s="13">
        <v>23</v>
      </c>
    </row>
    <row r="26" spans="1:17" ht="18" customHeight="1" thickBot="1">
      <c r="A26" s="17">
        <v>32</v>
      </c>
      <c r="B26" s="18" t="s">
        <v>2</v>
      </c>
      <c r="C26" s="17" t="s">
        <v>0</v>
      </c>
      <c r="D26" s="9" t="e">
        <f>SUM(#REF!)</f>
        <v>#REF!</v>
      </c>
      <c r="E26" s="9">
        <v>18</v>
      </c>
      <c r="F26" s="9">
        <v>4</v>
      </c>
      <c r="G26" s="9">
        <v>4</v>
      </c>
      <c r="H26" s="9">
        <v>6</v>
      </c>
      <c r="I26" s="9">
        <v>4</v>
      </c>
      <c r="J26" s="7">
        <v>4</v>
      </c>
      <c r="K26" s="20">
        <v>4</v>
      </c>
      <c r="L26" s="20">
        <v>4</v>
      </c>
      <c r="M26" s="7">
        <v>3</v>
      </c>
      <c r="N26" s="26">
        <v>5</v>
      </c>
      <c r="O26" s="7">
        <v>5</v>
      </c>
      <c r="P26" s="7">
        <v>8</v>
      </c>
      <c r="Q26" s="7">
        <v>5</v>
      </c>
    </row>
    <row r="27" spans="1:17" ht="18.75" customHeight="1">
      <c r="A27" s="2" t="s">
        <v>18</v>
      </c>
    </row>
  </sheetData>
  <mergeCells count="11">
    <mergeCell ref="J19:J21"/>
    <mergeCell ref="K19:K21"/>
    <mergeCell ref="L19:L21"/>
    <mergeCell ref="A2:B2"/>
    <mergeCell ref="A3:B3"/>
    <mergeCell ref="G1:L1"/>
    <mergeCell ref="E19:E21"/>
    <mergeCell ref="F19:F21"/>
    <mergeCell ref="G19:G21"/>
    <mergeCell ref="H19:H21"/>
    <mergeCell ref="I19:I21"/>
  </mergeCells>
  <phoneticPr fontId="1"/>
  <pageMargins left="0.78700000000000003" right="0.78700000000000003" top="0.98399999999999999" bottom="0.98399999999999999" header="0.51200000000000001" footer="0.51200000000000001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</vt:lpstr>
      <vt:lpstr>'10-2'!Print_Area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2012-06-21T02:57:38Z</cp:lastPrinted>
  <dcterms:created xsi:type="dcterms:W3CDTF">1997-01-08T22:48:59Z</dcterms:created>
  <dcterms:modified xsi:type="dcterms:W3CDTF">2023-03-22T01:31:12Z</dcterms:modified>
</cp:coreProperties>
</file>