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DA88B5ED-BFE3-46FA-9414-F6BC6A0B4E8B}" xr6:coauthVersionLast="36" xr6:coauthVersionMax="36" xr10:uidLastSave="{00000000-0000-0000-0000-000000000000}"/>
  <bookViews>
    <workbookView xWindow="0" yWindow="0" windowWidth="28800" windowHeight="12285" tabRatio="763"/>
  </bookViews>
  <sheets>
    <sheet name="14-2" sheetId="2" r:id="rId1"/>
  </sheets>
  <definedNames>
    <definedName name="_xlnm.Print_Area" localSheetId="0">'14-2'!$A$1:$G$22</definedName>
  </definedNames>
  <calcPr calcId="191029"/>
</workbook>
</file>

<file path=xl/calcChain.xml><?xml version="1.0" encoding="utf-8"?>
<calcChain xmlns="http://schemas.openxmlformats.org/spreadsheetml/2006/main">
  <c r="G6" i="2" l="1"/>
  <c r="L51" i="2"/>
  <c r="L63" i="2"/>
  <c r="L27" i="2"/>
  <c r="L39" i="2"/>
  <c r="G4" i="2"/>
  <c r="L52" i="2"/>
  <c r="L64" i="2"/>
  <c r="L28" i="2"/>
  <c r="G5" i="2" s="1"/>
  <c r="L40" i="2"/>
  <c r="L26" i="2"/>
  <c r="L38" i="2"/>
  <c r="L50" i="2"/>
  <c r="G3" i="2" s="1"/>
  <c r="L62" i="2"/>
  <c r="C28" i="2"/>
  <c r="C6" i="2"/>
  <c r="C63" i="2"/>
  <c r="C62" i="2"/>
  <c r="C51" i="2"/>
  <c r="C50" i="2"/>
  <c r="C27" i="2"/>
  <c r="C26" i="2"/>
</calcChain>
</file>

<file path=xl/sharedStrings.xml><?xml version="1.0" encoding="utf-8"?>
<sst xmlns="http://schemas.openxmlformats.org/spreadsheetml/2006/main" count="211" uniqueCount="49">
  <si>
    <t>年度</t>
    <rPh sb="0" eb="2">
      <t>ネンド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</si>
  <si>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</si>
  <si>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</si>
  <si>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</si>
  <si>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</si>
  <si>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</si>
  <si>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</si>
  <si>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</si>
  <si>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</si>
  <si>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</si>
  <si>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</si>
  <si>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</si>
  <si>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</si>
  <si>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</si>
  <si>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</si>
  <si>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</si>
  <si>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</si>
  <si>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</si>
  <si>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</si>
  <si>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</si>
  <si>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</si>
  <si>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</si>
  <si>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</si>
  <si>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</si>
  <si>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</si>
  <si>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</si>
  <si>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</si>
  <si>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</si>
  <si>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</si>
  <si>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</si>
  <si>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</si>
  <si>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</si>
  <si>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（MWH＝1000KWH）</t>
  </si>
  <si>
    <t>-</t>
    <phoneticPr fontId="2"/>
  </si>
  <si>
    <t>18　〃</t>
    <phoneticPr fontId="2"/>
  </si>
  <si>
    <t>11　〃</t>
    <phoneticPr fontId="2"/>
  </si>
  <si>
    <t>19　〃</t>
  </si>
  <si>
    <t>20　〃</t>
  </si>
  <si>
    <t>14-2　電力(工場等)の需要状況</t>
    <rPh sb="5" eb="7">
      <t>デンリョク</t>
    </rPh>
    <rPh sb="8" eb="10">
      <t>コウジョウ</t>
    </rPh>
    <rPh sb="10" eb="11">
      <t>トウ</t>
    </rPh>
    <rPh sb="13" eb="15">
      <t>ジュヨウ</t>
    </rPh>
    <rPh sb="15" eb="17">
      <t>ジョウキョウ</t>
    </rPh>
    <phoneticPr fontId="2"/>
  </si>
  <si>
    <t>22　〃</t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</si>
  <si>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</si>
  <si>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（MWh＝1,000kWh）</t>
    <phoneticPr fontId="2"/>
  </si>
  <si>
    <t>23　〃</t>
  </si>
  <si>
    <t>21　〃</t>
    <phoneticPr fontId="2"/>
  </si>
  <si>
    <t>24　〃</t>
    <phoneticPr fontId="2"/>
  </si>
  <si>
    <t>注）電力の契約数・口数については、平成26年より市町村別実績の</t>
    <rPh sb="0" eb="1">
      <t>チュウ</t>
    </rPh>
    <rPh sb="2" eb="4">
      <t>デンリョク</t>
    </rPh>
    <rPh sb="5" eb="7">
      <t>ケイヤク</t>
    </rPh>
    <rPh sb="7" eb="8">
      <t>スウ</t>
    </rPh>
    <rPh sb="9" eb="10">
      <t>クチ</t>
    </rPh>
    <rPh sb="10" eb="11">
      <t>スウ</t>
    </rPh>
    <rPh sb="17" eb="19">
      <t>ヘイセイ</t>
    </rPh>
    <rPh sb="21" eb="22">
      <t>ネン</t>
    </rPh>
    <rPh sb="24" eb="27">
      <t>シチョウソン</t>
    </rPh>
    <rPh sb="27" eb="28">
      <t>ベツ</t>
    </rPh>
    <rPh sb="28" eb="30">
      <t>ジッセキ</t>
    </rPh>
    <phoneticPr fontId="2"/>
  </si>
  <si>
    <t>25　〃</t>
  </si>
  <si>
    <t>26　〃</t>
    <phoneticPr fontId="2"/>
  </si>
  <si>
    <t>　　公表ができなくなりました。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</si>
</sst>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12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38" fontId="8" fillId="0" borderId="22" xfId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38" fontId="8" fillId="0" borderId="28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38" fontId="8" fillId="0" borderId="3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view="pageBreakPreview" zoomScale="75" zoomScaleNormal="75" zoomScaleSheetLayoutView="75" workbookViewId="0">
      <selection activeCell="B74" sqref="B74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38</v>
      </c>
      <c r="E1" s="1"/>
      <c r="G1" s="8" t="s">
        <v>41</v>
      </c>
      <c r="H1" s="23"/>
      <c r="J1" s="1"/>
      <c r="M1" s="24"/>
      <c r="N1" s="24"/>
      <c r="O1" s="70"/>
      <c r="P1" s="70"/>
    </row>
    <row r="2" spans="1:16" ht="16.5" customHeight="1">
      <c r="A2" s="4" t="s">
        <v>5</v>
      </c>
      <c r="B2" s="7" t="s">
        <v>0</v>
      </c>
      <c r="C2" s="3" t="s">
        <v>3</v>
      </c>
      <c r="D2" s="25"/>
      <c r="E2" s="4" t="s">
        <v>5</v>
      </c>
      <c r="F2" s="26" t="s">
        <v>0</v>
      </c>
      <c r="G2" s="3" t="s">
        <v>3</v>
      </c>
      <c r="H2" s="25"/>
      <c r="I2" s="25"/>
      <c r="J2" s="25"/>
      <c r="K2" s="25"/>
      <c r="M2" s="25"/>
      <c r="N2" s="25"/>
      <c r="O2" s="25"/>
      <c r="P2" s="25"/>
    </row>
    <row r="3" spans="1:16" ht="17.25" hidden="1" customHeight="1">
      <c r="A3" s="78" t="s">
        <v>10</v>
      </c>
      <c r="B3" s="50" t="s">
        <v>11</v>
      </c>
      <c r="C3" s="51"/>
      <c r="D3" s="51"/>
      <c r="E3" s="67" t="s">
        <v>40</v>
      </c>
      <c r="F3" s="52" t="s">
        <v>19</v>
      </c>
      <c r="G3" s="53">
        <f>SUM(L26,L38,L50,L62)</f>
        <v>298403</v>
      </c>
      <c r="H3" s="9"/>
      <c r="I3" s="9"/>
      <c r="J3" s="9"/>
      <c r="K3" s="9"/>
      <c r="M3" s="10"/>
      <c r="N3" s="10"/>
      <c r="O3" s="10"/>
      <c r="P3" s="10"/>
    </row>
    <row r="4" spans="1:16" ht="17.25" hidden="1" customHeight="1">
      <c r="A4" s="79"/>
      <c r="B4" s="54" t="s">
        <v>35</v>
      </c>
      <c r="C4" s="51"/>
      <c r="D4" s="51"/>
      <c r="E4" s="68"/>
      <c r="F4" s="54">
        <v>10</v>
      </c>
      <c r="G4" s="53">
        <f>SUM(L27,L39,L51,L63)</f>
        <v>307348</v>
      </c>
      <c r="H4" s="9"/>
      <c r="I4" s="9"/>
      <c r="J4" s="9"/>
      <c r="K4" s="9"/>
      <c r="M4" s="10"/>
      <c r="N4" s="10"/>
      <c r="O4" s="10"/>
      <c r="P4" s="10"/>
    </row>
    <row r="5" spans="1:16" ht="17.25" hidden="1" customHeight="1">
      <c r="A5" s="79"/>
      <c r="B5" s="54" t="s">
        <v>12</v>
      </c>
      <c r="C5" s="55"/>
      <c r="D5" s="55"/>
      <c r="E5" s="68"/>
      <c r="F5" s="54">
        <v>11</v>
      </c>
      <c r="G5" s="53">
        <f>SUM(L28,L40,L52,L64)</f>
        <v>326825</v>
      </c>
      <c r="H5" s="9"/>
      <c r="I5" s="9"/>
      <c r="J5" s="9"/>
      <c r="K5" s="9"/>
      <c r="M5" s="10"/>
      <c r="N5" s="10"/>
      <c r="O5" s="10"/>
      <c r="P5" s="10"/>
    </row>
    <row r="6" spans="1:16" ht="25.5" hidden="1" customHeight="1">
      <c r="A6" s="79"/>
      <c r="B6" s="56" t="s">
        <v>26</v>
      </c>
      <c r="C6" s="51">
        <f>SUM(C28,C41,C53,C65)</f>
        <v>8600</v>
      </c>
      <c r="D6" s="51"/>
      <c r="E6" s="68"/>
      <c r="F6" s="54" t="s">
        <v>1</v>
      </c>
      <c r="G6" s="53">
        <f>SUM(L29,L41,L53,L65)</f>
        <v>460350</v>
      </c>
      <c r="H6" s="9"/>
      <c r="I6" s="9"/>
      <c r="J6" s="9"/>
      <c r="K6" s="9"/>
      <c r="M6" s="9"/>
      <c r="N6" s="9"/>
      <c r="O6" s="9"/>
      <c r="P6" s="9"/>
    </row>
    <row r="7" spans="1:16" ht="25.5" customHeight="1">
      <c r="A7" s="79"/>
      <c r="B7" s="52" t="s">
        <v>27</v>
      </c>
      <c r="C7" s="81"/>
      <c r="D7" s="51"/>
      <c r="E7" s="68"/>
      <c r="F7" s="58" t="s">
        <v>2</v>
      </c>
      <c r="G7" s="57">
        <v>422830</v>
      </c>
      <c r="H7" s="9"/>
      <c r="I7" s="9"/>
      <c r="J7" s="9"/>
      <c r="K7" s="9"/>
      <c r="M7" s="9"/>
      <c r="N7" s="9"/>
      <c r="O7" s="9"/>
      <c r="P7" s="9"/>
    </row>
    <row r="8" spans="1:16" ht="25.5" customHeight="1">
      <c r="A8" s="79"/>
      <c r="B8" s="58" t="s">
        <v>14</v>
      </c>
      <c r="C8" s="82"/>
      <c r="D8" s="51"/>
      <c r="E8" s="68"/>
      <c r="F8" s="58">
        <v>14</v>
      </c>
      <c r="G8" s="59">
        <v>415183</v>
      </c>
      <c r="H8" s="9"/>
      <c r="I8" s="9"/>
      <c r="J8" s="9"/>
      <c r="K8" s="9"/>
      <c r="M8" s="9"/>
      <c r="N8" s="9"/>
      <c r="O8" s="9"/>
      <c r="P8" s="9"/>
    </row>
    <row r="9" spans="1:16" ht="25.5" customHeight="1">
      <c r="A9" s="79"/>
      <c r="B9" s="58" t="s">
        <v>15</v>
      </c>
      <c r="C9" s="82"/>
      <c r="D9" s="51"/>
      <c r="E9" s="68"/>
      <c r="F9" s="58">
        <v>15</v>
      </c>
      <c r="G9" s="59">
        <v>417747</v>
      </c>
      <c r="H9" s="9"/>
      <c r="I9" s="9"/>
      <c r="J9" s="9"/>
      <c r="K9" s="9"/>
      <c r="M9" s="9"/>
      <c r="N9" s="9"/>
      <c r="O9" s="9"/>
      <c r="P9" s="9"/>
    </row>
    <row r="10" spans="1:16" ht="25.5" customHeight="1">
      <c r="A10" s="79"/>
      <c r="B10" s="58" t="s">
        <v>16</v>
      </c>
      <c r="C10" s="82"/>
      <c r="D10" s="51"/>
      <c r="E10" s="68"/>
      <c r="F10" s="58">
        <v>16</v>
      </c>
      <c r="G10" s="59">
        <v>402878</v>
      </c>
      <c r="H10" s="9"/>
      <c r="I10" s="9"/>
      <c r="J10" s="9"/>
      <c r="K10" s="9"/>
      <c r="M10" s="9"/>
      <c r="N10" s="9"/>
      <c r="O10" s="9"/>
      <c r="P10" s="9"/>
    </row>
    <row r="11" spans="1:16" ht="25.5" customHeight="1">
      <c r="A11" s="79"/>
      <c r="B11" s="58" t="s">
        <v>34</v>
      </c>
      <c r="C11" s="82"/>
      <c r="D11" s="51"/>
      <c r="E11" s="68"/>
      <c r="F11" s="58">
        <v>17</v>
      </c>
      <c r="G11" s="59">
        <v>446874</v>
      </c>
      <c r="H11" s="9"/>
      <c r="I11" s="9"/>
      <c r="J11" s="9"/>
      <c r="K11" s="9"/>
      <c r="M11" s="9"/>
      <c r="N11" s="9"/>
      <c r="O11" s="9"/>
      <c r="P11" s="9"/>
    </row>
    <row r="12" spans="1:16" ht="25.5" customHeight="1">
      <c r="A12" s="79"/>
      <c r="B12" s="58" t="s">
        <v>36</v>
      </c>
      <c r="C12" s="82"/>
      <c r="D12" s="51"/>
      <c r="E12" s="68"/>
      <c r="F12" s="58">
        <v>18</v>
      </c>
      <c r="G12" s="59">
        <v>445453</v>
      </c>
      <c r="H12" s="9"/>
      <c r="I12" s="9"/>
      <c r="J12" s="9"/>
      <c r="K12" s="9"/>
      <c r="M12" s="9"/>
      <c r="N12" s="9"/>
      <c r="O12" s="9"/>
      <c r="P12" s="9"/>
    </row>
    <row r="13" spans="1:16" ht="25.5" customHeight="1">
      <c r="A13" s="79"/>
      <c r="B13" s="58" t="s">
        <v>37</v>
      </c>
      <c r="C13" s="82"/>
      <c r="D13" s="51"/>
      <c r="E13" s="68"/>
      <c r="F13" s="58">
        <v>19</v>
      </c>
      <c r="G13" s="59">
        <v>448749</v>
      </c>
      <c r="H13" s="9"/>
      <c r="I13" s="9"/>
      <c r="J13" s="9"/>
      <c r="K13" s="9"/>
      <c r="M13" s="9"/>
      <c r="N13" s="9"/>
      <c r="O13" s="9"/>
      <c r="P13" s="9"/>
    </row>
    <row r="14" spans="1:16" ht="25.5" customHeight="1">
      <c r="A14" s="79"/>
      <c r="B14" s="58" t="s">
        <v>43</v>
      </c>
      <c r="C14" s="82"/>
      <c r="D14" s="51"/>
      <c r="E14" s="68"/>
      <c r="F14" s="58">
        <v>20</v>
      </c>
      <c r="G14" s="59">
        <v>437139</v>
      </c>
      <c r="H14" s="9"/>
      <c r="I14" s="9"/>
      <c r="J14" s="9"/>
      <c r="K14" s="9"/>
      <c r="M14" s="9"/>
      <c r="N14" s="9"/>
      <c r="O14" s="9"/>
      <c r="P14" s="9"/>
    </row>
    <row r="15" spans="1:16" ht="25.5" customHeight="1">
      <c r="A15" s="79"/>
      <c r="B15" s="58" t="s">
        <v>39</v>
      </c>
      <c r="C15" s="82"/>
      <c r="D15" s="51"/>
      <c r="E15" s="68"/>
      <c r="F15" s="58">
        <v>21</v>
      </c>
      <c r="G15" s="59">
        <v>435398</v>
      </c>
      <c r="H15" s="9"/>
      <c r="I15" s="9"/>
      <c r="J15" s="9"/>
      <c r="K15" s="9"/>
      <c r="M15" s="9"/>
      <c r="N15" s="9"/>
      <c r="O15" s="9"/>
      <c r="P15" s="9"/>
    </row>
    <row r="16" spans="1:16" ht="25.5" customHeight="1">
      <c r="A16" s="79"/>
      <c r="B16" s="58" t="s">
        <v>42</v>
      </c>
      <c r="C16" s="82"/>
      <c r="D16" s="51"/>
      <c r="E16" s="68"/>
      <c r="F16" s="58">
        <v>22</v>
      </c>
      <c r="G16" s="59">
        <v>466180</v>
      </c>
      <c r="H16" s="9"/>
      <c r="I16" s="9"/>
      <c r="J16" s="9"/>
      <c r="K16" s="9"/>
      <c r="M16" s="9"/>
      <c r="N16" s="9"/>
      <c r="O16" s="9"/>
      <c r="P16" s="9"/>
    </row>
    <row r="17" spans="1:16" s="49" customFormat="1" ht="25.5" customHeight="1">
      <c r="A17" s="79"/>
      <c r="B17" s="58" t="s">
        <v>44</v>
      </c>
      <c r="C17" s="82"/>
      <c r="D17" s="51"/>
      <c r="E17" s="68"/>
      <c r="F17" s="58">
        <v>23</v>
      </c>
      <c r="G17" s="59">
        <v>439301</v>
      </c>
      <c r="H17" s="48"/>
      <c r="I17" s="48"/>
      <c r="J17" s="48"/>
      <c r="K17" s="48"/>
      <c r="M17" s="48"/>
      <c r="N17" s="48"/>
      <c r="O17" s="48"/>
      <c r="P17" s="48"/>
    </row>
    <row r="18" spans="1:16" s="49" customFormat="1" ht="25.5" customHeight="1">
      <c r="A18" s="79"/>
      <c r="B18" s="58" t="s">
        <v>46</v>
      </c>
      <c r="C18" s="82"/>
      <c r="D18" s="51"/>
      <c r="E18" s="68"/>
      <c r="F18" s="58">
        <v>24</v>
      </c>
      <c r="G18" s="59">
        <v>421486</v>
      </c>
      <c r="H18" s="48"/>
      <c r="I18" s="48"/>
      <c r="J18" s="48"/>
      <c r="K18" s="48"/>
      <c r="M18" s="48"/>
      <c r="N18" s="48"/>
      <c r="O18" s="48"/>
      <c r="P18" s="48"/>
    </row>
    <row r="19" spans="1:16" s="49" customFormat="1" ht="25.5" customHeight="1" thickBot="1">
      <c r="A19" s="80"/>
      <c r="B19" s="60" t="s">
        <v>47</v>
      </c>
      <c r="C19" s="83"/>
      <c r="D19" s="51"/>
      <c r="E19" s="69"/>
      <c r="F19" s="60">
        <v>25</v>
      </c>
      <c r="G19" s="61">
        <v>412131</v>
      </c>
      <c r="H19" s="48"/>
      <c r="I19" s="48"/>
      <c r="J19" s="48"/>
      <c r="K19" s="48"/>
      <c r="M19" s="48"/>
      <c r="N19" s="48"/>
      <c r="O19" s="48"/>
      <c r="P19" s="48"/>
    </row>
    <row r="20" spans="1:16" s="49" customFormat="1" ht="17.100000000000001" customHeight="1">
      <c r="A20" s="66" t="s">
        <v>17</v>
      </c>
      <c r="B20" s="63"/>
      <c r="C20" s="64"/>
      <c r="D20" s="51"/>
      <c r="E20" s="65" t="s">
        <v>17</v>
      </c>
      <c r="F20" s="63"/>
      <c r="G20" s="64"/>
      <c r="H20" s="48"/>
      <c r="I20" s="48"/>
      <c r="J20" s="48"/>
      <c r="K20" s="48"/>
      <c r="M20" s="48"/>
      <c r="N20" s="48"/>
      <c r="O20" s="48"/>
      <c r="P20" s="48"/>
    </row>
    <row r="21" spans="1:16" ht="17.100000000000001" customHeight="1">
      <c r="A21" s="62" t="s">
        <v>45</v>
      </c>
      <c r="B21" s="62"/>
      <c r="C21" s="62"/>
      <c r="E21" s="5"/>
    </row>
    <row r="22" spans="1:16" ht="17.100000000000001" customHeight="1">
      <c r="A22" s="62" t="s">
        <v>48</v>
      </c>
      <c r="B22" s="62"/>
      <c r="C22" s="62"/>
    </row>
    <row r="24" spans="1:16" ht="16.5" hidden="1" customHeight="1" thickBot="1">
      <c r="A24" s="1" t="s">
        <v>4</v>
      </c>
      <c r="E24" s="2" t="s">
        <v>21</v>
      </c>
      <c r="G24" s="71" t="s">
        <v>32</v>
      </c>
      <c r="H24" s="71"/>
      <c r="J24" s="1"/>
      <c r="M24" s="2" t="s">
        <v>25</v>
      </c>
      <c r="O24" s="71" t="s">
        <v>32</v>
      </c>
      <c r="P24" s="71"/>
    </row>
    <row r="25" spans="1:16" ht="12.75" hidden="1" customHeight="1">
      <c r="A25" s="4" t="s">
        <v>5</v>
      </c>
      <c r="B25" s="26" t="s">
        <v>0</v>
      </c>
      <c r="C25" s="26" t="s">
        <v>3</v>
      </c>
      <c r="D25" s="26"/>
      <c r="E25" s="26" t="s">
        <v>6</v>
      </c>
      <c r="F25" s="26" t="s">
        <v>7</v>
      </c>
      <c r="G25" s="26" t="s">
        <v>8</v>
      </c>
      <c r="H25" s="3" t="s">
        <v>9</v>
      </c>
      <c r="J25" s="4" t="s">
        <v>5</v>
      </c>
      <c r="K25" s="26" t="s">
        <v>0</v>
      </c>
      <c r="L25" s="26" t="s">
        <v>3</v>
      </c>
      <c r="M25" s="26" t="s">
        <v>6</v>
      </c>
      <c r="N25" s="26" t="s">
        <v>7</v>
      </c>
      <c r="O25" s="26" t="s">
        <v>8</v>
      </c>
      <c r="P25" s="3" t="s">
        <v>9</v>
      </c>
    </row>
    <row r="26" spans="1:16" ht="12.75" hidden="1" customHeight="1">
      <c r="A26" s="72" t="s">
        <v>10</v>
      </c>
      <c r="B26" s="27" t="s">
        <v>11</v>
      </c>
      <c r="C26" s="9">
        <f>SUM(E26:H26)</f>
        <v>5539</v>
      </c>
      <c r="D26" s="9"/>
      <c r="E26" s="9">
        <v>3202</v>
      </c>
      <c r="F26" s="9">
        <v>28</v>
      </c>
      <c r="G26" s="9">
        <v>189</v>
      </c>
      <c r="H26" s="9">
        <v>2120</v>
      </c>
      <c r="J26" s="75" t="s">
        <v>18</v>
      </c>
      <c r="K26" s="28" t="s">
        <v>19</v>
      </c>
      <c r="L26" s="31">
        <f>SUM(M26:P26)</f>
        <v>298403</v>
      </c>
      <c r="M26" s="31">
        <v>86312</v>
      </c>
      <c r="N26" s="31">
        <v>134313</v>
      </c>
      <c r="O26" s="31">
        <v>70361</v>
      </c>
      <c r="P26" s="31">
        <v>7417</v>
      </c>
    </row>
    <row r="27" spans="1:16" ht="12.75" hidden="1" customHeight="1">
      <c r="A27" s="73"/>
      <c r="B27" s="29" t="s">
        <v>35</v>
      </c>
      <c r="C27" s="9">
        <f>SUM(E27:H27)</f>
        <v>5497</v>
      </c>
      <c r="D27" s="9"/>
      <c r="E27" s="9">
        <v>3182</v>
      </c>
      <c r="F27" s="9">
        <v>25</v>
      </c>
      <c r="G27" s="9">
        <v>200</v>
      </c>
      <c r="H27" s="9">
        <v>2090</v>
      </c>
      <c r="J27" s="76"/>
      <c r="K27" s="32" t="s">
        <v>29</v>
      </c>
      <c r="L27" s="10">
        <f>SUM(M27:P27)</f>
        <v>307348</v>
      </c>
      <c r="M27" s="10">
        <v>82596</v>
      </c>
      <c r="N27" s="10">
        <v>139861</v>
      </c>
      <c r="O27" s="10">
        <v>77687</v>
      </c>
      <c r="P27" s="10">
        <v>7204</v>
      </c>
    </row>
    <row r="28" spans="1:16" ht="12.75" hidden="1" customHeight="1">
      <c r="A28" s="73"/>
      <c r="B28" s="29" t="s">
        <v>12</v>
      </c>
      <c r="C28" s="9">
        <f>SUM(E28:H28)</f>
        <v>5534</v>
      </c>
      <c r="D28" s="9"/>
      <c r="E28" s="9">
        <v>3197</v>
      </c>
      <c r="F28" s="9">
        <v>25</v>
      </c>
      <c r="G28" s="9">
        <v>216</v>
      </c>
      <c r="H28" s="9">
        <v>2096</v>
      </c>
      <c r="J28" s="76"/>
      <c r="K28" s="32" t="s">
        <v>30</v>
      </c>
      <c r="L28" s="10">
        <f>SUM(M28:P28)</f>
        <v>326825</v>
      </c>
      <c r="M28" s="10">
        <v>83276</v>
      </c>
      <c r="N28" s="10">
        <v>145529</v>
      </c>
      <c r="O28" s="10">
        <v>90064</v>
      </c>
      <c r="P28" s="10">
        <v>7956</v>
      </c>
    </row>
    <row r="29" spans="1:16" ht="12.75" hidden="1" customHeight="1">
      <c r="A29" s="73"/>
      <c r="B29" s="29" t="s">
        <v>13</v>
      </c>
      <c r="C29" s="9">
        <v>5593</v>
      </c>
      <c r="D29" s="9"/>
      <c r="E29" s="9" t="s">
        <v>33</v>
      </c>
      <c r="F29" s="9" t="s">
        <v>33</v>
      </c>
      <c r="G29" s="9" t="s">
        <v>33</v>
      </c>
      <c r="H29" s="9" t="s">
        <v>33</v>
      </c>
      <c r="J29" s="76"/>
      <c r="K29" s="32" t="s">
        <v>31</v>
      </c>
      <c r="L29" s="9">
        <v>342362</v>
      </c>
      <c r="M29" s="9" t="s">
        <v>33</v>
      </c>
      <c r="N29" s="9" t="s">
        <v>33</v>
      </c>
      <c r="O29" s="9" t="s">
        <v>33</v>
      </c>
      <c r="P29" s="9" t="s">
        <v>33</v>
      </c>
    </row>
    <row r="30" spans="1:16" ht="12.75" hidden="1" customHeight="1">
      <c r="A30" s="73"/>
      <c r="B30" s="32" t="s">
        <v>27</v>
      </c>
      <c r="C30" s="33">
        <v>5554</v>
      </c>
      <c r="D30" s="34"/>
      <c r="E30" s="34" t="s">
        <v>33</v>
      </c>
      <c r="F30" s="34" t="s">
        <v>33</v>
      </c>
      <c r="G30" s="34" t="s">
        <v>33</v>
      </c>
      <c r="H30" s="35" t="s">
        <v>33</v>
      </c>
      <c r="J30" s="76"/>
      <c r="K30" s="32" t="s">
        <v>28</v>
      </c>
      <c r="L30" s="33">
        <v>315122</v>
      </c>
      <c r="M30" s="34" t="s">
        <v>33</v>
      </c>
      <c r="N30" s="34" t="s">
        <v>33</v>
      </c>
      <c r="O30" s="34" t="s">
        <v>33</v>
      </c>
      <c r="P30" s="35" t="s">
        <v>33</v>
      </c>
    </row>
    <row r="31" spans="1:16" ht="16.5" hidden="1" customHeight="1">
      <c r="A31" s="73"/>
      <c r="B31" s="29" t="s">
        <v>14</v>
      </c>
      <c r="C31" s="11">
        <v>5515</v>
      </c>
      <c r="D31" s="12"/>
      <c r="E31" s="12" t="s">
        <v>33</v>
      </c>
      <c r="F31" s="12" t="s">
        <v>33</v>
      </c>
      <c r="G31" s="12" t="s">
        <v>33</v>
      </c>
      <c r="H31" s="13" t="s">
        <v>33</v>
      </c>
      <c r="J31" s="76"/>
      <c r="K31" s="29">
        <v>14</v>
      </c>
      <c r="L31" s="11">
        <v>306783</v>
      </c>
      <c r="M31" s="12" t="s">
        <v>33</v>
      </c>
      <c r="N31" s="12" t="s">
        <v>33</v>
      </c>
      <c r="O31" s="12" t="s">
        <v>33</v>
      </c>
      <c r="P31" s="13" t="s">
        <v>33</v>
      </c>
    </row>
    <row r="32" spans="1:16" ht="16.5" hidden="1" customHeight="1">
      <c r="A32" s="73"/>
      <c r="B32" s="29" t="s">
        <v>15</v>
      </c>
      <c r="C32" s="11">
        <v>5388</v>
      </c>
      <c r="D32" s="12"/>
      <c r="E32" s="12" t="s">
        <v>33</v>
      </c>
      <c r="F32" s="12" t="s">
        <v>33</v>
      </c>
      <c r="G32" s="12" t="s">
        <v>33</v>
      </c>
      <c r="H32" s="13" t="s">
        <v>33</v>
      </c>
      <c r="J32" s="76"/>
      <c r="K32" s="29">
        <v>15</v>
      </c>
      <c r="L32" s="11">
        <v>309231</v>
      </c>
      <c r="M32" s="12" t="s">
        <v>33</v>
      </c>
      <c r="N32" s="12" t="s">
        <v>33</v>
      </c>
      <c r="O32" s="12" t="s">
        <v>33</v>
      </c>
      <c r="P32" s="13" t="s">
        <v>33</v>
      </c>
    </row>
    <row r="33" spans="1:16" ht="16.5" hidden="1" customHeight="1">
      <c r="A33" s="73"/>
      <c r="B33" s="29" t="s">
        <v>16</v>
      </c>
      <c r="C33" s="11">
        <v>5276</v>
      </c>
      <c r="D33" s="12"/>
      <c r="E33" s="12"/>
      <c r="F33" s="12"/>
      <c r="G33" s="12"/>
      <c r="H33" s="13"/>
      <c r="J33" s="76"/>
      <c r="K33" s="29">
        <v>16</v>
      </c>
      <c r="L33" s="11">
        <v>302195</v>
      </c>
      <c r="M33" s="12"/>
      <c r="N33" s="12"/>
      <c r="O33" s="12"/>
      <c r="P33" s="13"/>
    </row>
    <row r="34" spans="1:16" ht="16.5" hidden="1" customHeight="1" thickBot="1">
      <c r="A34" s="74"/>
      <c r="B34" s="30" t="s">
        <v>34</v>
      </c>
      <c r="C34" s="14"/>
      <c r="D34" s="15"/>
      <c r="E34" s="15"/>
      <c r="F34" s="15"/>
      <c r="G34" s="15"/>
      <c r="H34" s="16"/>
      <c r="J34" s="77"/>
      <c r="K34" s="30">
        <v>17</v>
      </c>
      <c r="L34" s="14"/>
      <c r="M34" s="15"/>
      <c r="N34" s="15"/>
      <c r="O34" s="15"/>
      <c r="P34" s="16"/>
    </row>
    <row r="35" spans="1:16" ht="16.5" hidden="1" customHeight="1">
      <c r="A35" s="5" t="s">
        <v>17</v>
      </c>
      <c r="B35" s="6"/>
      <c r="C35" s="9"/>
      <c r="D35" s="9"/>
      <c r="E35" s="9"/>
      <c r="F35" s="9"/>
      <c r="G35" s="9"/>
      <c r="H35" s="9"/>
      <c r="J35" s="5" t="s">
        <v>17</v>
      </c>
      <c r="K35" s="6"/>
      <c r="L35" s="9"/>
      <c r="M35" s="9"/>
      <c r="N35" s="9"/>
      <c r="O35" s="9"/>
      <c r="P35" s="9"/>
    </row>
    <row r="36" spans="1:16" ht="16.5" hidden="1" customHeight="1" thickBot="1">
      <c r="E36" s="2" t="s">
        <v>20</v>
      </c>
      <c r="G36" s="71" t="s">
        <v>32</v>
      </c>
      <c r="H36" s="71"/>
      <c r="M36" s="2" t="s">
        <v>20</v>
      </c>
      <c r="P36" s="8" t="s">
        <v>32</v>
      </c>
    </row>
    <row r="37" spans="1:16" ht="16.5" hidden="1" customHeight="1">
      <c r="A37" s="4" t="s">
        <v>5</v>
      </c>
      <c r="B37" s="26" t="s">
        <v>0</v>
      </c>
      <c r="C37" s="26" t="s">
        <v>3</v>
      </c>
      <c r="D37" s="26"/>
      <c r="E37" s="26" t="s">
        <v>6</v>
      </c>
      <c r="F37" s="26" t="s">
        <v>7</v>
      </c>
      <c r="G37" s="26" t="s">
        <v>8</v>
      </c>
      <c r="H37" s="3" t="s">
        <v>9</v>
      </c>
      <c r="J37" s="4" t="s">
        <v>5</v>
      </c>
      <c r="K37" s="26" t="s">
        <v>0</v>
      </c>
      <c r="L37" s="26" t="s">
        <v>3</v>
      </c>
      <c r="M37" s="26" t="s">
        <v>6</v>
      </c>
      <c r="N37" s="26" t="s">
        <v>7</v>
      </c>
      <c r="O37" s="26" t="s">
        <v>8</v>
      </c>
      <c r="P37" s="3" t="s">
        <v>9</v>
      </c>
    </row>
    <row r="38" spans="1:16" ht="16.5" hidden="1" customHeight="1">
      <c r="A38" s="72" t="s">
        <v>10</v>
      </c>
      <c r="B38" s="27" t="s">
        <v>11</v>
      </c>
      <c r="C38" s="10"/>
      <c r="D38" s="10"/>
      <c r="E38" s="10"/>
      <c r="F38" s="10"/>
      <c r="G38" s="10"/>
      <c r="H38" s="10"/>
      <c r="J38" s="75" t="s">
        <v>18</v>
      </c>
      <c r="K38" s="28" t="s">
        <v>19</v>
      </c>
      <c r="L38" s="24">
        <f>SUM(M38:P38)</f>
        <v>0</v>
      </c>
      <c r="M38" s="24"/>
      <c r="N38" s="24"/>
      <c r="O38" s="24"/>
      <c r="P38" s="24"/>
    </row>
    <row r="39" spans="1:16" ht="16.5" hidden="1" customHeight="1">
      <c r="A39" s="73"/>
      <c r="B39" s="29" t="s">
        <v>35</v>
      </c>
      <c r="C39" s="10"/>
      <c r="D39" s="10"/>
      <c r="E39" s="10"/>
      <c r="F39" s="10"/>
      <c r="G39" s="10"/>
      <c r="H39" s="10"/>
      <c r="J39" s="76"/>
      <c r="K39" s="32" t="s">
        <v>29</v>
      </c>
      <c r="L39" s="24">
        <f>SUM(M39:P39)</f>
        <v>0</v>
      </c>
      <c r="M39" s="24"/>
      <c r="N39" s="24"/>
      <c r="O39" s="24"/>
      <c r="P39" s="24"/>
    </row>
    <row r="40" spans="1:16" ht="16.5" hidden="1" customHeight="1">
      <c r="A40" s="73"/>
      <c r="B40" s="29" t="s">
        <v>12</v>
      </c>
      <c r="E40" s="10"/>
      <c r="F40" s="10"/>
      <c r="G40" s="10"/>
      <c r="H40" s="10"/>
      <c r="J40" s="76"/>
      <c r="K40" s="32" t="s">
        <v>30</v>
      </c>
      <c r="L40" s="24">
        <f>SUM(M40:P40)</f>
        <v>0</v>
      </c>
      <c r="M40" s="24"/>
      <c r="N40" s="24"/>
      <c r="O40" s="24"/>
      <c r="P40" s="24"/>
    </row>
    <row r="41" spans="1:16" ht="16.5" hidden="1" customHeight="1">
      <c r="A41" s="73"/>
      <c r="B41" s="29" t="s">
        <v>13</v>
      </c>
      <c r="C41" s="36">
        <v>1374</v>
      </c>
      <c r="D41" s="37"/>
      <c r="E41" s="37"/>
      <c r="F41" s="37"/>
      <c r="G41" s="37"/>
      <c r="H41" s="38"/>
      <c r="J41" s="76"/>
      <c r="K41" s="32" t="s">
        <v>31</v>
      </c>
      <c r="L41" s="10">
        <v>44278</v>
      </c>
      <c r="M41" s="24"/>
      <c r="N41" s="24"/>
      <c r="O41" s="24"/>
      <c r="P41" s="24"/>
    </row>
    <row r="42" spans="1:16" ht="16.5" hidden="1" customHeight="1">
      <c r="A42" s="73"/>
      <c r="B42" s="32" t="s">
        <v>27</v>
      </c>
      <c r="C42" s="39">
        <v>1334</v>
      </c>
      <c r="D42" s="40"/>
      <c r="E42" s="40"/>
      <c r="F42" s="40"/>
      <c r="G42" s="40"/>
      <c r="H42" s="41"/>
      <c r="J42" s="76"/>
      <c r="K42" s="32" t="s">
        <v>28</v>
      </c>
      <c r="L42" s="39">
        <v>40427</v>
      </c>
      <c r="M42" s="42"/>
      <c r="N42" s="42"/>
      <c r="O42" s="42"/>
      <c r="P42" s="43"/>
    </row>
    <row r="43" spans="1:16" ht="16.5" hidden="1" customHeight="1">
      <c r="A43" s="73"/>
      <c r="B43" s="29" t="s">
        <v>14</v>
      </c>
      <c r="C43" s="17">
        <v>1305</v>
      </c>
      <c r="D43" s="18"/>
      <c r="E43" s="18"/>
      <c r="F43" s="18"/>
      <c r="G43" s="18"/>
      <c r="H43" s="19"/>
      <c r="J43" s="76"/>
      <c r="K43" s="29">
        <v>14</v>
      </c>
      <c r="L43" s="17">
        <v>40015</v>
      </c>
      <c r="M43" s="44"/>
      <c r="N43" s="44"/>
      <c r="O43" s="44"/>
      <c r="P43" s="45"/>
    </row>
    <row r="44" spans="1:16" ht="16.5" hidden="1" customHeight="1">
      <c r="A44" s="73"/>
      <c r="B44" s="29" t="s">
        <v>15</v>
      </c>
      <c r="C44" s="17">
        <v>1272</v>
      </c>
      <c r="D44" s="18"/>
      <c r="E44" s="18"/>
      <c r="F44" s="18"/>
      <c r="G44" s="18"/>
      <c r="H44" s="19"/>
      <c r="J44" s="76"/>
      <c r="K44" s="29">
        <v>15</v>
      </c>
      <c r="L44" s="17">
        <v>41670</v>
      </c>
      <c r="M44" s="44"/>
      <c r="N44" s="44"/>
      <c r="O44" s="44"/>
      <c r="P44" s="45"/>
    </row>
    <row r="45" spans="1:16" ht="16.5" hidden="1" customHeight="1">
      <c r="A45" s="73"/>
      <c r="B45" s="29" t="s">
        <v>16</v>
      </c>
      <c r="C45" s="17">
        <v>1231</v>
      </c>
      <c r="D45" s="18"/>
      <c r="E45" s="18"/>
      <c r="F45" s="18"/>
      <c r="G45" s="18"/>
      <c r="H45" s="19"/>
      <c r="J45" s="76"/>
      <c r="K45" s="29">
        <v>16</v>
      </c>
      <c r="L45" s="17">
        <v>31429</v>
      </c>
      <c r="M45" s="44"/>
      <c r="N45" s="44"/>
      <c r="O45" s="44"/>
      <c r="P45" s="45"/>
    </row>
    <row r="46" spans="1:16" ht="16.5" hidden="1" customHeight="1" thickBot="1">
      <c r="A46" s="74"/>
      <c r="B46" s="30" t="s">
        <v>34</v>
      </c>
      <c r="C46" s="20"/>
      <c r="D46" s="21"/>
      <c r="E46" s="21"/>
      <c r="F46" s="21"/>
      <c r="G46" s="21"/>
      <c r="H46" s="22"/>
      <c r="J46" s="77"/>
      <c r="K46" s="30">
        <v>17</v>
      </c>
      <c r="L46" s="20"/>
      <c r="M46" s="46"/>
      <c r="N46" s="46"/>
      <c r="O46" s="46"/>
      <c r="P46" s="47"/>
    </row>
    <row r="47" spans="1:16" ht="16.5" hidden="1" customHeight="1">
      <c r="A47" s="5" t="s">
        <v>17</v>
      </c>
      <c r="J47" s="5" t="s">
        <v>17</v>
      </c>
    </row>
    <row r="48" spans="1:16" ht="16.5" hidden="1" customHeight="1" thickBot="1">
      <c r="A48" s="1"/>
      <c r="E48" s="2" t="s">
        <v>23</v>
      </c>
      <c r="G48" s="71" t="s">
        <v>32</v>
      </c>
      <c r="H48" s="71"/>
      <c r="J48" s="1"/>
      <c r="M48" s="2" t="s">
        <v>23</v>
      </c>
      <c r="O48" s="71" t="s">
        <v>32</v>
      </c>
      <c r="P48" s="71"/>
    </row>
    <row r="49" spans="1:16" ht="16.5" hidden="1" customHeight="1">
      <c r="A49" s="4" t="s">
        <v>5</v>
      </c>
      <c r="B49" s="26" t="s">
        <v>0</v>
      </c>
      <c r="C49" s="26" t="s">
        <v>3</v>
      </c>
      <c r="D49" s="26"/>
      <c r="E49" s="26" t="s">
        <v>6</v>
      </c>
      <c r="F49" s="26" t="s">
        <v>7</v>
      </c>
      <c r="G49" s="26" t="s">
        <v>8</v>
      </c>
      <c r="H49" s="3" t="s">
        <v>9</v>
      </c>
      <c r="J49" s="4" t="s">
        <v>5</v>
      </c>
      <c r="K49" s="26" t="s">
        <v>0</v>
      </c>
      <c r="L49" s="26" t="s">
        <v>3</v>
      </c>
      <c r="M49" s="26" t="s">
        <v>6</v>
      </c>
      <c r="N49" s="26" t="s">
        <v>7</v>
      </c>
      <c r="O49" s="26" t="s">
        <v>8</v>
      </c>
      <c r="P49" s="3" t="s">
        <v>9</v>
      </c>
    </row>
    <row r="50" spans="1:16" ht="16.5" hidden="1" customHeight="1">
      <c r="A50" s="72" t="s">
        <v>10</v>
      </c>
      <c r="B50" s="27" t="s">
        <v>11</v>
      </c>
      <c r="C50" s="10">
        <f>SUM(E50:H50)</f>
        <v>0</v>
      </c>
      <c r="D50" s="10"/>
      <c r="E50" s="10"/>
      <c r="F50" s="10"/>
      <c r="G50" s="10"/>
      <c r="H50" s="10"/>
      <c r="J50" s="75" t="s">
        <v>18</v>
      </c>
      <c r="K50" s="28" t="s">
        <v>19</v>
      </c>
      <c r="L50" s="24">
        <f>SUM(M50:P50)</f>
        <v>0</v>
      </c>
      <c r="M50" s="24"/>
      <c r="N50" s="24"/>
      <c r="O50" s="24"/>
      <c r="P50" s="24"/>
    </row>
    <row r="51" spans="1:16" ht="16.5" hidden="1" customHeight="1">
      <c r="A51" s="73"/>
      <c r="B51" s="29" t="s">
        <v>35</v>
      </c>
      <c r="C51" s="10">
        <f>SUM(E51:H51)</f>
        <v>0</v>
      </c>
      <c r="D51" s="10"/>
      <c r="E51" s="10"/>
      <c r="F51" s="10"/>
      <c r="G51" s="10"/>
      <c r="H51" s="10"/>
      <c r="J51" s="76"/>
      <c r="K51" s="32" t="s">
        <v>29</v>
      </c>
      <c r="L51" s="24">
        <f>SUM(M51:P51)</f>
        <v>0</v>
      </c>
      <c r="M51" s="24"/>
      <c r="N51" s="24"/>
      <c r="O51" s="24"/>
      <c r="P51" s="24"/>
    </row>
    <row r="52" spans="1:16" ht="16.5" hidden="1" customHeight="1">
      <c r="A52" s="73"/>
      <c r="B52" s="29" t="s">
        <v>12</v>
      </c>
      <c r="E52" s="10"/>
      <c r="F52" s="10"/>
      <c r="G52" s="10"/>
      <c r="H52" s="10"/>
      <c r="J52" s="76"/>
      <c r="K52" s="32" t="s">
        <v>30</v>
      </c>
      <c r="L52" s="24">
        <f>SUM(M52:P52)</f>
        <v>0</v>
      </c>
      <c r="M52" s="24"/>
      <c r="N52" s="24"/>
      <c r="O52" s="24"/>
      <c r="P52" s="24"/>
    </row>
    <row r="53" spans="1:16" ht="16.5" hidden="1" customHeight="1">
      <c r="A53" s="73"/>
      <c r="B53" s="29" t="s">
        <v>13</v>
      </c>
      <c r="C53" s="36">
        <v>521</v>
      </c>
      <c r="D53" s="37"/>
      <c r="E53" s="37"/>
      <c r="F53" s="37"/>
      <c r="G53" s="37"/>
      <c r="H53" s="38"/>
      <c r="J53" s="76"/>
      <c r="K53" s="32" t="s">
        <v>31</v>
      </c>
      <c r="L53" s="10">
        <v>26510</v>
      </c>
      <c r="M53" s="24"/>
      <c r="N53" s="24"/>
      <c r="O53" s="24"/>
      <c r="P53" s="24"/>
    </row>
    <row r="54" spans="1:16" ht="16.5" hidden="1" customHeight="1">
      <c r="A54" s="73"/>
      <c r="B54" s="32" t="s">
        <v>27</v>
      </c>
      <c r="C54" s="39">
        <v>511</v>
      </c>
      <c r="D54" s="40"/>
      <c r="E54" s="40"/>
      <c r="F54" s="40"/>
      <c r="G54" s="40"/>
      <c r="H54" s="41"/>
      <c r="J54" s="76"/>
      <c r="K54" s="32" t="s">
        <v>28</v>
      </c>
      <c r="L54" s="39">
        <v>23489</v>
      </c>
      <c r="M54" s="42"/>
      <c r="N54" s="42"/>
      <c r="O54" s="42"/>
      <c r="P54" s="43"/>
    </row>
    <row r="55" spans="1:16" ht="16.5" hidden="1" customHeight="1">
      <c r="A55" s="73"/>
      <c r="B55" s="29" t="s">
        <v>14</v>
      </c>
      <c r="C55" s="17">
        <v>501</v>
      </c>
      <c r="D55" s="18"/>
      <c r="E55" s="18"/>
      <c r="F55" s="18"/>
      <c r="G55" s="18"/>
      <c r="H55" s="19"/>
      <c r="J55" s="76"/>
      <c r="K55" s="29">
        <v>14</v>
      </c>
      <c r="L55" s="17">
        <v>19791</v>
      </c>
      <c r="M55" s="44"/>
      <c r="N55" s="44"/>
      <c r="O55" s="44"/>
      <c r="P55" s="45"/>
    </row>
    <row r="56" spans="1:16" ht="16.5" hidden="1" customHeight="1">
      <c r="A56" s="73"/>
      <c r="B56" s="29" t="s">
        <v>15</v>
      </c>
      <c r="C56" s="17">
        <v>492</v>
      </c>
      <c r="D56" s="18"/>
      <c r="E56" s="18"/>
      <c r="F56" s="18"/>
      <c r="G56" s="18"/>
      <c r="H56" s="19"/>
      <c r="J56" s="76"/>
      <c r="K56" s="29">
        <v>15</v>
      </c>
      <c r="L56" s="17">
        <v>19113</v>
      </c>
      <c r="M56" s="44"/>
      <c r="N56" s="44"/>
      <c r="O56" s="44"/>
      <c r="P56" s="45"/>
    </row>
    <row r="57" spans="1:16" ht="16.5" hidden="1" customHeight="1">
      <c r="A57" s="73"/>
      <c r="B57" s="29" t="s">
        <v>16</v>
      </c>
      <c r="C57" s="17">
        <v>474</v>
      </c>
      <c r="D57" s="18"/>
      <c r="E57" s="18"/>
      <c r="F57" s="18"/>
      <c r="G57" s="18"/>
      <c r="H57" s="19"/>
      <c r="J57" s="76"/>
      <c r="K57" s="29">
        <v>16</v>
      </c>
      <c r="L57" s="17">
        <v>20549</v>
      </c>
      <c r="M57" s="44"/>
      <c r="N57" s="44"/>
      <c r="O57" s="44"/>
      <c r="P57" s="45"/>
    </row>
    <row r="58" spans="1:16" ht="16.5" hidden="1" customHeight="1" thickBot="1">
      <c r="A58" s="74"/>
      <c r="B58" s="30" t="s">
        <v>34</v>
      </c>
      <c r="C58" s="20"/>
      <c r="D58" s="21"/>
      <c r="E58" s="21"/>
      <c r="F58" s="21"/>
      <c r="G58" s="21"/>
      <c r="H58" s="22"/>
      <c r="J58" s="77"/>
      <c r="K58" s="30">
        <v>17</v>
      </c>
      <c r="L58" s="20"/>
      <c r="M58" s="46"/>
      <c r="N58" s="46"/>
      <c r="O58" s="46"/>
      <c r="P58" s="47"/>
    </row>
    <row r="59" spans="1:16" ht="16.5" hidden="1" customHeight="1">
      <c r="A59" s="5" t="s">
        <v>17</v>
      </c>
      <c r="J59" s="5" t="s">
        <v>17</v>
      </c>
    </row>
    <row r="60" spans="1:16" ht="16.5" hidden="1" customHeight="1" thickBot="1">
      <c r="A60" s="1"/>
      <c r="E60" s="2" t="s">
        <v>24</v>
      </c>
      <c r="G60" s="71" t="s">
        <v>32</v>
      </c>
      <c r="H60" s="71"/>
      <c r="J60" s="1"/>
      <c r="M60" s="2" t="s">
        <v>22</v>
      </c>
      <c r="O60" s="71" t="s">
        <v>32</v>
      </c>
      <c r="P60" s="71"/>
    </row>
    <row r="61" spans="1:16" ht="16.5" hidden="1" customHeight="1">
      <c r="A61" s="4" t="s">
        <v>5</v>
      </c>
      <c r="B61" s="26" t="s">
        <v>0</v>
      </c>
      <c r="C61" s="26" t="s">
        <v>3</v>
      </c>
      <c r="D61" s="26"/>
      <c r="E61" s="26" t="s">
        <v>6</v>
      </c>
      <c r="F61" s="26" t="s">
        <v>7</v>
      </c>
      <c r="G61" s="26" t="s">
        <v>8</v>
      </c>
      <c r="H61" s="3" t="s">
        <v>9</v>
      </c>
      <c r="J61" s="4" t="s">
        <v>5</v>
      </c>
      <c r="K61" s="26" t="s">
        <v>0</v>
      </c>
      <c r="L61" s="26" t="s">
        <v>3</v>
      </c>
      <c r="M61" s="26" t="s">
        <v>6</v>
      </c>
      <c r="N61" s="26" t="s">
        <v>7</v>
      </c>
      <c r="O61" s="26" t="s">
        <v>8</v>
      </c>
      <c r="P61" s="3" t="s">
        <v>9</v>
      </c>
    </row>
    <row r="62" spans="1:16" ht="16.5" hidden="1" customHeight="1">
      <c r="A62" s="72" t="s">
        <v>10</v>
      </c>
      <c r="B62" s="27" t="s">
        <v>11</v>
      </c>
      <c r="C62" s="10">
        <f>SUM(E62:H62)</f>
        <v>0</v>
      </c>
      <c r="D62" s="10"/>
      <c r="E62" s="10"/>
      <c r="F62" s="10"/>
      <c r="G62" s="10"/>
      <c r="H62" s="10"/>
      <c r="J62" s="75" t="s">
        <v>18</v>
      </c>
      <c r="K62" s="28" t="s">
        <v>19</v>
      </c>
      <c r="L62" s="24">
        <f>SUM(M62:P62)</f>
        <v>0</v>
      </c>
      <c r="M62" s="24"/>
      <c r="N62" s="24"/>
      <c r="O62" s="24"/>
      <c r="P62" s="24"/>
    </row>
    <row r="63" spans="1:16" ht="16.5" hidden="1" customHeight="1">
      <c r="A63" s="73"/>
      <c r="B63" s="29" t="s">
        <v>35</v>
      </c>
      <c r="C63" s="10">
        <f>SUM(E63:H63)</f>
        <v>0</v>
      </c>
      <c r="D63" s="10"/>
      <c r="E63" s="10"/>
      <c r="F63" s="10"/>
      <c r="G63" s="10"/>
      <c r="H63" s="10"/>
      <c r="J63" s="76"/>
      <c r="K63" s="32" t="s">
        <v>29</v>
      </c>
      <c r="L63" s="24">
        <f>SUM(M63:P63)</f>
        <v>0</v>
      </c>
      <c r="M63" s="24"/>
      <c r="N63" s="24"/>
      <c r="O63" s="24"/>
      <c r="P63" s="24"/>
    </row>
    <row r="64" spans="1:16" ht="16.5" hidden="1" customHeight="1">
      <c r="A64" s="73"/>
      <c r="B64" s="29" t="s">
        <v>12</v>
      </c>
      <c r="E64" s="10"/>
      <c r="F64" s="10"/>
      <c r="G64" s="10"/>
      <c r="H64" s="10"/>
      <c r="J64" s="76"/>
      <c r="K64" s="32" t="s">
        <v>30</v>
      </c>
      <c r="L64" s="24">
        <f>SUM(M64:P64)</f>
        <v>0</v>
      </c>
      <c r="M64" s="24"/>
      <c r="N64" s="24"/>
      <c r="O64" s="24"/>
      <c r="P64" s="24"/>
    </row>
    <row r="65" spans="1:16" ht="16.5" hidden="1" customHeight="1">
      <c r="A65" s="73"/>
      <c r="B65" s="29" t="s">
        <v>13</v>
      </c>
      <c r="C65" s="36">
        <v>1171</v>
      </c>
      <c r="D65" s="37"/>
      <c r="E65" s="37"/>
      <c r="F65" s="37"/>
      <c r="G65" s="37"/>
      <c r="H65" s="38"/>
      <c r="J65" s="76"/>
      <c r="K65" s="32" t="s">
        <v>31</v>
      </c>
      <c r="L65" s="10">
        <v>47200</v>
      </c>
      <c r="M65" s="24"/>
      <c r="N65" s="24"/>
      <c r="O65" s="24"/>
      <c r="P65" s="24"/>
    </row>
    <row r="66" spans="1:16" ht="16.5" hidden="1" customHeight="1">
      <c r="A66" s="73"/>
      <c r="B66" s="32" t="s">
        <v>27</v>
      </c>
      <c r="C66" s="39">
        <v>1151</v>
      </c>
      <c r="D66" s="40"/>
      <c r="E66" s="40"/>
      <c r="F66" s="40"/>
      <c r="G66" s="40"/>
      <c r="H66" s="41"/>
      <c r="J66" s="76"/>
      <c r="K66" s="32" t="s">
        <v>28</v>
      </c>
      <c r="L66" s="39">
        <v>43792</v>
      </c>
      <c r="M66" s="42"/>
      <c r="N66" s="42"/>
      <c r="O66" s="42"/>
      <c r="P66" s="43"/>
    </row>
    <row r="67" spans="1:16" ht="16.5" hidden="1" customHeight="1">
      <c r="A67" s="73"/>
      <c r="B67" s="29" t="s">
        <v>14</v>
      </c>
      <c r="C67" s="17">
        <v>1130</v>
      </c>
      <c r="D67" s="18"/>
      <c r="E67" s="18"/>
      <c r="F67" s="18"/>
      <c r="G67" s="18"/>
      <c r="H67" s="19"/>
      <c r="J67" s="76"/>
      <c r="K67" s="29">
        <v>14</v>
      </c>
      <c r="L67" s="17">
        <v>48594</v>
      </c>
      <c r="M67" s="44"/>
      <c r="N67" s="44"/>
      <c r="O67" s="44"/>
      <c r="P67" s="45"/>
    </row>
    <row r="68" spans="1:16" ht="16.5" hidden="1" customHeight="1">
      <c r="A68" s="73"/>
      <c r="B68" s="29" t="s">
        <v>15</v>
      </c>
      <c r="C68" s="17">
        <v>1115</v>
      </c>
      <c r="D68" s="18"/>
      <c r="E68" s="18"/>
      <c r="F68" s="18"/>
      <c r="G68" s="18"/>
      <c r="H68" s="19"/>
      <c r="J68" s="76"/>
      <c r="K68" s="29">
        <v>15</v>
      </c>
      <c r="L68" s="17">
        <v>47733</v>
      </c>
      <c r="M68" s="44"/>
      <c r="N68" s="44"/>
      <c r="O68" s="44"/>
      <c r="P68" s="45"/>
    </row>
    <row r="69" spans="1:16" ht="16.5" hidden="1" customHeight="1">
      <c r="A69" s="73"/>
      <c r="B69" s="29" t="s">
        <v>16</v>
      </c>
      <c r="C69" s="17">
        <v>1086</v>
      </c>
      <c r="D69" s="18"/>
      <c r="E69" s="18"/>
      <c r="F69" s="18"/>
      <c r="G69" s="18"/>
      <c r="H69" s="19"/>
      <c r="J69" s="76"/>
      <c r="K69" s="29">
        <v>16</v>
      </c>
      <c r="L69" s="17">
        <v>48705</v>
      </c>
      <c r="M69" s="44"/>
      <c r="N69" s="44"/>
      <c r="O69" s="44"/>
      <c r="P69" s="45"/>
    </row>
    <row r="70" spans="1:16" ht="16.5" hidden="1" customHeight="1" thickBot="1">
      <c r="A70" s="74"/>
      <c r="B70" s="30" t="s">
        <v>34</v>
      </c>
      <c r="C70" s="20"/>
      <c r="D70" s="21"/>
      <c r="E70" s="21"/>
      <c r="F70" s="21"/>
      <c r="G70" s="21"/>
      <c r="H70" s="22"/>
      <c r="J70" s="77"/>
      <c r="K70" s="30">
        <v>17</v>
      </c>
      <c r="L70" s="20"/>
      <c r="M70" s="46"/>
      <c r="N70" s="46"/>
      <c r="O70" s="46"/>
      <c r="P70" s="47"/>
    </row>
    <row r="71" spans="1:16" hidden="1">
      <c r="A71" s="5" t="s">
        <v>17</v>
      </c>
      <c r="J71" s="5" t="s">
        <v>17</v>
      </c>
      <c r="K71" s="5"/>
    </row>
  </sheetData>
  <mergeCells count="19">
    <mergeCell ref="A62:A70"/>
    <mergeCell ref="A38:A46"/>
    <mergeCell ref="O48:P48"/>
    <mergeCell ref="O60:P60"/>
    <mergeCell ref="J62:J70"/>
    <mergeCell ref="A50:A58"/>
    <mergeCell ref="J50:J58"/>
    <mergeCell ref="J38:J46"/>
    <mergeCell ref="G60:H60"/>
    <mergeCell ref="E3:E19"/>
    <mergeCell ref="O1:P1"/>
    <mergeCell ref="O24:P24"/>
    <mergeCell ref="G48:H48"/>
    <mergeCell ref="A26:A34"/>
    <mergeCell ref="G24:H24"/>
    <mergeCell ref="G36:H36"/>
    <mergeCell ref="J26:J34"/>
    <mergeCell ref="A3:A19"/>
    <mergeCell ref="C7:C1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14-2</vt:lpstr>
      <vt:lpstr>'14-2'!Print_Area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2014-10-20T01:28:58Z</cp:lastPrinted>
  <dcterms:created xsi:type="dcterms:W3CDTF">1997-01-08T22:48:59Z</dcterms:created>
  <dcterms:modified xsi:type="dcterms:W3CDTF">2023-03-22T01:35:22Z</dcterms:modified>
</cp:coreProperties>
</file>