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1C8603B-6F54-423A-BF45-3E48965F0BAF}" xr6:coauthVersionLast="36" xr6:coauthVersionMax="36" xr10:uidLastSave="{00000000-0000-0000-0000-000000000000}"/>
  <bookViews>
    <workbookView xWindow="0" yWindow="0" windowWidth="28800" windowHeight="12285" tabRatio="818"/>
  </bookViews>
  <sheets>
    <sheet name="18-18" sheetId="12" r:id="rId1"/>
  </sheets>
  <definedNames>
    <definedName name="_xlnm.Print_Area" localSheetId="0">'18-18'!$A$1:$I$100</definedName>
  </definedNames>
  <calcPr calcId="191029"/>
</workbook>
</file>

<file path=xl/calcChain.xml><?xml version="1.0" encoding="utf-8"?>
<calcChain xmlns="http://schemas.openxmlformats.org/spreadsheetml/2006/main">
  <c r="G19" i="12" l="1"/>
  <c r="D19" i="12"/>
  <c r="E19" i="12"/>
  <c r="F19" i="12"/>
  <c r="H19" i="12"/>
  <c r="I19" i="12"/>
  <c r="C18" i="12"/>
  <c r="C55" i="12"/>
  <c r="C54" i="12"/>
  <c r="C53" i="12"/>
  <c r="C52" i="12"/>
  <c r="C51" i="12"/>
  <c r="C7" i="12" s="1"/>
  <c r="C86" i="12"/>
  <c r="C40" i="12"/>
  <c r="C19" i="12" s="1"/>
  <c r="E18" i="12"/>
  <c r="D18" i="12"/>
  <c r="F18" i="12"/>
  <c r="G18" i="12"/>
  <c r="H18" i="12"/>
  <c r="I18" i="12"/>
  <c r="C17" i="12"/>
  <c r="G17" i="12"/>
  <c r="F17" i="12"/>
  <c r="E17" i="12"/>
  <c r="D17" i="12"/>
  <c r="H17" i="12"/>
  <c r="I17" i="12"/>
  <c r="C16" i="12"/>
  <c r="C15" i="12"/>
  <c r="D16" i="12"/>
  <c r="I16" i="12"/>
  <c r="H16" i="12"/>
  <c r="G16" i="12"/>
  <c r="F16" i="12"/>
  <c r="E16" i="12"/>
  <c r="I15" i="12"/>
  <c r="H15" i="12"/>
  <c r="G15" i="12"/>
  <c r="F15" i="12"/>
  <c r="E15" i="12"/>
  <c r="D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29" i="12"/>
  <c r="C8" i="12" s="1"/>
  <c r="C30" i="12"/>
  <c r="C9" i="12" s="1"/>
  <c r="C31" i="12"/>
  <c r="C10" i="12" s="1"/>
  <c r="C32" i="12"/>
  <c r="C11" i="12" s="1"/>
  <c r="C28" i="12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<sst xmlns="http://schemas.openxmlformats.org/spreadsheetml/2006/main" count="102" uniqueCount="29">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</sst>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87"/>
  <sheetViews>
    <sheetView showGridLines="0" tabSelected="1" view="pageBreakPreview" zoomScaleNormal="100" zoomScaleSheetLayoutView="100" workbookViewId="0">
      <selection activeCell="J8" sqref="J8"/>
    </sheetView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21</v>
      </c>
      <c r="D1" s="9" t="s">
        <v>19</v>
      </c>
      <c r="I1" s="10" t="s">
        <v>18</v>
      </c>
    </row>
    <row r="2" spans="1:9" ht="15" customHeight="1">
      <c r="A2" s="22" t="s">
        <v>0</v>
      </c>
      <c r="B2" s="20" t="s">
        <v>1</v>
      </c>
      <c r="C2" s="20" t="s">
        <v>2</v>
      </c>
      <c r="D2" s="20" t="s">
        <v>5</v>
      </c>
      <c r="E2" s="20"/>
      <c r="F2" s="20" t="s">
        <v>6</v>
      </c>
      <c r="G2" s="21"/>
      <c r="H2" s="20" t="s">
        <v>13</v>
      </c>
      <c r="I2" s="21"/>
    </row>
    <row r="3" spans="1:9" ht="15" customHeight="1">
      <c r="A3" s="23"/>
      <c r="B3" s="25"/>
      <c r="C3" s="25"/>
      <c r="D3" s="16" t="s">
        <v>3</v>
      </c>
      <c r="E3" s="26" t="s">
        <v>4</v>
      </c>
      <c r="F3" s="16" t="s">
        <v>3</v>
      </c>
      <c r="G3" s="18" t="s">
        <v>4</v>
      </c>
      <c r="H3" s="16" t="s">
        <v>3</v>
      </c>
      <c r="I3" s="18" t="s">
        <v>4</v>
      </c>
    </row>
    <row r="4" spans="1:9" ht="15" customHeight="1">
      <c r="A4" s="24"/>
      <c r="B4" s="17"/>
      <c r="C4" s="17"/>
      <c r="D4" s="17"/>
      <c r="E4" s="27"/>
      <c r="F4" s="17"/>
      <c r="G4" s="19"/>
      <c r="H4" s="17"/>
      <c r="I4" s="19"/>
    </row>
    <row r="5" spans="1:9" ht="15" hidden="1" customHeight="1">
      <c r="A5" s="11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23</v>
      </c>
      <c r="C7" s="2">
        <f t="shared" ref="C7:G14" si="0">SUM(C28,C51,C74)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23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23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23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23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23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23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23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>
      <c r="A15" s="7">
        <v>21</v>
      </c>
      <c r="B15" s="1" t="s">
        <v>23</v>
      </c>
      <c r="C15" s="2">
        <f>C36+C59+C82</f>
        <v>27794</v>
      </c>
      <c r="D15" s="2">
        <f t="shared" ref="D15:I16" si="1">D36+D59+D83</f>
        <v>15496.9</v>
      </c>
      <c r="E15" s="2">
        <f t="shared" si="1"/>
        <v>8134</v>
      </c>
      <c r="F15" s="2">
        <f t="shared" si="1"/>
        <v>12189.1</v>
      </c>
      <c r="G15" s="2">
        <f t="shared" si="1"/>
        <v>6468</v>
      </c>
      <c r="H15" s="3">
        <f t="shared" si="1"/>
        <v>0</v>
      </c>
      <c r="I15" s="2">
        <f t="shared" si="1"/>
        <v>0</v>
      </c>
    </row>
    <row r="16" spans="1:9" ht="15" customHeight="1">
      <c r="A16" s="7">
        <v>22</v>
      </c>
      <c r="B16" s="1" t="s">
        <v>22</v>
      </c>
      <c r="C16" s="2">
        <f>C37+C60+C83</f>
        <v>26556.3</v>
      </c>
      <c r="D16" s="2">
        <f t="shared" si="1"/>
        <v>14533.8</v>
      </c>
      <c r="E16" s="2">
        <f t="shared" si="1"/>
        <v>7662</v>
      </c>
      <c r="F16" s="2">
        <f t="shared" si="1"/>
        <v>11764.5</v>
      </c>
      <c r="G16" s="2">
        <f t="shared" si="1"/>
        <v>6299</v>
      </c>
      <c r="H16" s="3">
        <f t="shared" si="1"/>
        <v>0</v>
      </c>
      <c r="I16" s="2">
        <f t="shared" si="1"/>
        <v>0</v>
      </c>
    </row>
    <row r="17" spans="1:9" ht="15" customHeight="1">
      <c r="A17" s="7">
        <v>23</v>
      </c>
      <c r="B17" s="2" t="s">
        <v>22</v>
      </c>
      <c r="C17" s="2">
        <f>C38+C61+C84</f>
        <v>25392.6</v>
      </c>
      <c r="D17" s="2">
        <f t="shared" ref="D17:I17" si="2">D39+D61+D84</f>
        <v>12878.9</v>
      </c>
      <c r="E17" s="2">
        <f t="shared" si="2"/>
        <v>6744</v>
      </c>
      <c r="F17" s="2">
        <f t="shared" si="2"/>
        <v>12025.7</v>
      </c>
      <c r="G17" s="2">
        <f t="shared" si="2"/>
        <v>6445</v>
      </c>
      <c r="H17" s="2">
        <f t="shared" si="2"/>
        <v>0</v>
      </c>
      <c r="I17" s="2">
        <f t="shared" si="2"/>
        <v>0</v>
      </c>
    </row>
    <row r="18" spans="1:9" ht="15" customHeight="1">
      <c r="A18" s="15">
        <v>24</v>
      </c>
      <c r="B18" s="1" t="s">
        <v>27</v>
      </c>
      <c r="C18" s="2">
        <f>C39+C62+C85</f>
        <v>24719.5</v>
      </c>
      <c r="D18" s="2">
        <f t="shared" ref="D18:I19" si="3">D39+D62+D85</f>
        <v>12692.3</v>
      </c>
      <c r="E18" s="2">
        <f t="shared" si="3"/>
        <v>6642</v>
      </c>
      <c r="F18" s="2">
        <f t="shared" si="3"/>
        <v>12027.2</v>
      </c>
      <c r="G18" s="2">
        <f t="shared" si="3"/>
        <v>6444</v>
      </c>
      <c r="H18" s="2">
        <f t="shared" si="3"/>
        <v>0</v>
      </c>
      <c r="I18" s="2">
        <f t="shared" si="3"/>
        <v>0</v>
      </c>
    </row>
    <row r="19" spans="1:9" ht="15" customHeight="1">
      <c r="A19" s="15">
        <v>25</v>
      </c>
      <c r="B19" s="1" t="s">
        <v>22</v>
      </c>
      <c r="C19" s="2">
        <f>C40+C63+C86</f>
        <v>23655</v>
      </c>
      <c r="D19" s="2">
        <f t="shared" si="3"/>
        <v>12096.5</v>
      </c>
      <c r="E19" s="2">
        <f t="shared" si="3"/>
        <v>6298</v>
      </c>
      <c r="F19" s="2">
        <f t="shared" si="3"/>
        <v>11558.5</v>
      </c>
      <c r="G19" s="2">
        <f>G40+G63+G86</f>
        <v>6148</v>
      </c>
      <c r="H19" s="2">
        <f t="shared" si="3"/>
        <v>0</v>
      </c>
      <c r="I19" s="2">
        <f t="shared" si="3"/>
        <v>0</v>
      </c>
    </row>
    <row r="20" spans="1:9">
      <c r="A20" s="12" t="s">
        <v>20</v>
      </c>
    </row>
    <row r="21" spans="1:9">
      <c r="A21" s="12"/>
    </row>
    <row r="22" spans="1:9" ht="19.5" customHeight="1" thickBot="1">
      <c r="A22" s="8"/>
      <c r="C22" s="9" t="s">
        <v>15</v>
      </c>
      <c r="G22" s="10" t="s">
        <v>18</v>
      </c>
    </row>
    <row r="23" spans="1:9" ht="15" customHeight="1">
      <c r="A23" s="22" t="s">
        <v>0</v>
      </c>
      <c r="B23" s="20" t="s">
        <v>1</v>
      </c>
      <c r="C23" s="20" t="s">
        <v>2</v>
      </c>
      <c r="D23" s="20" t="s">
        <v>5</v>
      </c>
      <c r="E23" s="20"/>
      <c r="F23" s="20" t="s">
        <v>6</v>
      </c>
      <c r="G23" s="21"/>
    </row>
    <row r="24" spans="1:9" ht="15" customHeight="1">
      <c r="A24" s="23"/>
      <c r="B24" s="25"/>
      <c r="C24" s="25"/>
      <c r="D24" s="16" t="s">
        <v>3</v>
      </c>
      <c r="E24" s="26" t="s">
        <v>4</v>
      </c>
      <c r="F24" s="16" t="s">
        <v>3</v>
      </c>
      <c r="G24" s="18" t="s">
        <v>4</v>
      </c>
    </row>
    <row r="25" spans="1:9" ht="15" customHeight="1">
      <c r="A25" s="24"/>
      <c r="B25" s="17"/>
      <c r="C25" s="17"/>
      <c r="D25" s="17"/>
      <c r="E25" s="27"/>
      <c r="F25" s="17"/>
      <c r="G25" s="19"/>
    </row>
    <row r="26" spans="1:9" ht="15" hidden="1" customHeight="1">
      <c r="A26" s="11" t="s">
        <v>7</v>
      </c>
      <c r="B26" s="2">
        <v>13256</v>
      </c>
      <c r="C26" s="2">
        <v>33769</v>
      </c>
      <c r="D26" s="2">
        <v>26239</v>
      </c>
      <c r="E26" s="2">
        <v>14577</v>
      </c>
      <c r="F26" s="2">
        <v>7530</v>
      </c>
      <c r="G26" s="2">
        <v>4183</v>
      </c>
    </row>
    <row r="27" spans="1:9" ht="15" hidden="1" customHeight="1">
      <c r="A27" s="7" t="s">
        <v>10</v>
      </c>
      <c r="B27" s="2">
        <v>13144</v>
      </c>
      <c r="C27" s="2">
        <v>31527</v>
      </c>
      <c r="D27" s="2">
        <v>24011</v>
      </c>
      <c r="E27" s="2">
        <v>13339</v>
      </c>
      <c r="F27" s="2">
        <v>7516</v>
      </c>
      <c r="G27" s="2">
        <v>4176</v>
      </c>
    </row>
    <row r="28" spans="1:9" ht="15" customHeight="1">
      <c r="A28" s="7" t="s">
        <v>11</v>
      </c>
      <c r="B28" s="1">
        <v>16528</v>
      </c>
      <c r="C28" s="2">
        <f>SUM(F28,D28)</f>
        <v>38202</v>
      </c>
      <c r="D28" s="2">
        <v>28588</v>
      </c>
      <c r="E28" s="2">
        <v>15882</v>
      </c>
      <c r="F28" s="2">
        <v>9614</v>
      </c>
      <c r="G28" s="2">
        <v>5341</v>
      </c>
      <c r="H28" s="6"/>
    </row>
    <row r="29" spans="1:9" ht="15" customHeight="1">
      <c r="A29" s="7">
        <v>14</v>
      </c>
      <c r="B29" s="1">
        <v>15495</v>
      </c>
      <c r="C29" s="2">
        <f>SUM(F29,D29)</f>
        <v>35355</v>
      </c>
      <c r="D29" s="2">
        <v>25798</v>
      </c>
      <c r="E29" s="2">
        <v>14332</v>
      </c>
      <c r="F29" s="2">
        <v>9557</v>
      </c>
      <c r="G29" s="2">
        <v>5309</v>
      </c>
      <c r="H29" s="6"/>
    </row>
    <row r="30" spans="1:9" ht="15" customHeight="1">
      <c r="A30" s="7">
        <v>15</v>
      </c>
      <c r="B30" s="1">
        <v>14553</v>
      </c>
      <c r="C30" s="2">
        <f>SUM(F30,D30)</f>
        <v>34352</v>
      </c>
      <c r="D30" s="2">
        <v>24258</v>
      </c>
      <c r="E30" s="2">
        <v>13477</v>
      </c>
      <c r="F30" s="2">
        <v>10094</v>
      </c>
      <c r="G30" s="2">
        <v>5608</v>
      </c>
      <c r="H30" s="6"/>
    </row>
    <row r="31" spans="1:9" ht="15" customHeight="1">
      <c r="A31" s="7">
        <v>16</v>
      </c>
      <c r="B31" s="1">
        <v>14010</v>
      </c>
      <c r="C31" s="2">
        <f>SUM(F31,D31)</f>
        <v>31995</v>
      </c>
      <c r="D31" s="2">
        <v>21117</v>
      </c>
      <c r="E31" s="2">
        <v>11732</v>
      </c>
      <c r="F31" s="2">
        <v>10878</v>
      </c>
      <c r="G31" s="2">
        <v>6043</v>
      </c>
      <c r="H31" s="6"/>
    </row>
    <row r="32" spans="1:9" ht="15" customHeight="1">
      <c r="A32" s="7">
        <v>17</v>
      </c>
      <c r="B32" s="1">
        <v>13656</v>
      </c>
      <c r="C32" s="2">
        <f>SUM(F32,D32)</f>
        <v>28188</v>
      </c>
      <c r="D32" s="2">
        <v>18250</v>
      </c>
      <c r="E32" s="2">
        <v>10139</v>
      </c>
      <c r="F32" s="2">
        <v>9938</v>
      </c>
      <c r="G32" s="2">
        <v>5521</v>
      </c>
      <c r="H32" s="6"/>
    </row>
    <row r="33" spans="1:9" ht="15" customHeight="1">
      <c r="A33" s="7">
        <v>18</v>
      </c>
      <c r="B33" s="1">
        <v>13168</v>
      </c>
      <c r="C33" s="2">
        <v>27066</v>
      </c>
      <c r="D33" s="2">
        <v>16763</v>
      </c>
      <c r="E33" s="2">
        <v>9313</v>
      </c>
      <c r="F33" s="2">
        <v>10303</v>
      </c>
      <c r="G33" s="2">
        <v>5724</v>
      </c>
      <c r="H33" s="6"/>
    </row>
    <row r="34" spans="1:9" ht="15" customHeight="1">
      <c r="A34" s="7">
        <v>19</v>
      </c>
      <c r="B34" s="1">
        <v>11799</v>
      </c>
      <c r="C34" s="2">
        <v>25250</v>
      </c>
      <c r="D34" s="2">
        <v>14859</v>
      </c>
      <c r="E34" s="2">
        <v>8255</v>
      </c>
      <c r="F34" s="2">
        <v>10391</v>
      </c>
      <c r="G34" s="2">
        <v>5773</v>
      </c>
      <c r="H34" s="6"/>
    </row>
    <row r="35" spans="1:9" ht="15" customHeight="1">
      <c r="A35" s="7">
        <v>20</v>
      </c>
      <c r="B35" s="1">
        <v>11288</v>
      </c>
      <c r="C35" s="2">
        <v>24037</v>
      </c>
      <c r="D35" s="2">
        <v>13428</v>
      </c>
      <c r="E35" s="2">
        <v>7460</v>
      </c>
      <c r="F35" s="2">
        <v>10609</v>
      </c>
      <c r="G35" s="2">
        <v>5894</v>
      </c>
      <c r="H35" s="6"/>
    </row>
    <row r="36" spans="1:9" ht="15" customHeight="1">
      <c r="A36" s="7">
        <v>21</v>
      </c>
      <c r="B36" s="1" t="s">
        <v>23</v>
      </c>
      <c r="C36" s="2">
        <v>22287</v>
      </c>
      <c r="D36" s="2">
        <v>11699</v>
      </c>
      <c r="E36" s="2">
        <v>6499</v>
      </c>
      <c r="F36" s="2">
        <v>10588</v>
      </c>
      <c r="G36" s="2">
        <v>5882</v>
      </c>
      <c r="H36" s="6"/>
    </row>
    <row r="37" spans="1:9" ht="15" customHeight="1">
      <c r="A37" s="7">
        <v>22</v>
      </c>
      <c r="B37" s="1" t="s">
        <v>22</v>
      </c>
      <c r="C37" s="2">
        <v>21243</v>
      </c>
      <c r="D37" s="2">
        <v>10816</v>
      </c>
      <c r="E37" s="2">
        <v>6008</v>
      </c>
      <c r="F37" s="2">
        <v>10427</v>
      </c>
      <c r="G37" s="2">
        <v>5792</v>
      </c>
      <c r="H37" s="6"/>
    </row>
    <row r="38" spans="1:9" ht="15" customHeight="1">
      <c r="A38" s="7">
        <v>23</v>
      </c>
      <c r="B38" s="1" t="s">
        <v>26</v>
      </c>
      <c r="C38" s="2">
        <v>20342</v>
      </c>
      <c r="D38" s="2">
        <v>9847</v>
      </c>
      <c r="E38" s="2">
        <v>5471</v>
      </c>
      <c r="F38" s="2">
        <v>10495</v>
      </c>
      <c r="G38" s="2">
        <v>5831</v>
      </c>
      <c r="H38" s="6"/>
    </row>
    <row r="39" spans="1:9" ht="15" customHeight="1">
      <c r="A39" s="7">
        <v>24</v>
      </c>
      <c r="B39" s="2" t="s">
        <v>22</v>
      </c>
      <c r="C39" s="2">
        <v>19854</v>
      </c>
      <c r="D39" s="2">
        <v>9190</v>
      </c>
      <c r="E39" s="2">
        <v>5106</v>
      </c>
      <c r="F39" s="2">
        <v>10664</v>
      </c>
      <c r="G39" s="2">
        <v>5925</v>
      </c>
      <c r="H39" s="6"/>
    </row>
    <row r="40" spans="1:9" ht="15" customHeight="1">
      <c r="A40" s="7">
        <v>25</v>
      </c>
      <c r="B40" s="2" t="s">
        <v>22</v>
      </c>
      <c r="C40" s="2">
        <f>D40+F40</f>
        <v>18816</v>
      </c>
      <c r="D40" s="2">
        <v>8698</v>
      </c>
      <c r="E40" s="2">
        <v>4832</v>
      </c>
      <c r="F40" s="2">
        <v>10118</v>
      </c>
      <c r="G40" s="2">
        <v>5621</v>
      </c>
      <c r="H40" s="6"/>
    </row>
    <row r="41" spans="1:9" ht="15" customHeight="1">
      <c r="A41" s="14" t="s">
        <v>24</v>
      </c>
      <c r="B41" s="2"/>
      <c r="C41" s="2"/>
      <c r="D41" s="2"/>
      <c r="E41" s="2"/>
      <c r="F41" s="2"/>
      <c r="G41" s="2"/>
      <c r="H41" s="6"/>
    </row>
    <row r="42" spans="1:9" ht="15" customHeight="1">
      <c r="A42" s="14" t="s">
        <v>25</v>
      </c>
      <c r="B42" s="2"/>
      <c r="C42" s="2"/>
      <c r="D42" s="2"/>
      <c r="E42" s="2"/>
      <c r="F42" s="2"/>
      <c r="G42" s="2"/>
      <c r="H42" s="6"/>
    </row>
    <row r="43" spans="1:9">
      <c r="A43" s="12" t="s">
        <v>8</v>
      </c>
    </row>
    <row r="44" spans="1:9">
      <c r="A44" s="12"/>
    </row>
    <row r="45" spans="1:9" ht="19.5" customHeight="1" thickBot="1">
      <c r="C45" s="9" t="s">
        <v>16</v>
      </c>
      <c r="I45" s="10" t="s">
        <v>18</v>
      </c>
    </row>
    <row r="46" spans="1:9" ht="15" customHeight="1">
      <c r="A46" s="22" t="s">
        <v>0</v>
      </c>
      <c r="B46" s="20" t="s">
        <v>1</v>
      </c>
      <c r="C46" s="20" t="s">
        <v>2</v>
      </c>
      <c r="D46" s="20" t="s">
        <v>5</v>
      </c>
      <c r="E46" s="20"/>
      <c r="F46" s="20" t="s">
        <v>6</v>
      </c>
      <c r="G46" s="21"/>
      <c r="H46" s="20" t="s">
        <v>13</v>
      </c>
      <c r="I46" s="21"/>
    </row>
    <row r="47" spans="1:9" ht="15" customHeight="1">
      <c r="A47" s="23"/>
      <c r="B47" s="25"/>
      <c r="C47" s="25"/>
      <c r="D47" s="16" t="s">
        <v>3</v>
      </c>
      <c r="E47" s="26" t="s">
        <v>4</v>
      </c>
      <c r="F47" s="16" t="s">
        <v>3</v>
      </c>
      <c r="G47" s="18" t="s">
        <v>4</v>
      </c>
      <c r="H47" s="16" t="s">
        <v>3</v>
      </c>
      <c r="I47" s="18" t="s">
        <v>4</v>
      </c>
    </row>
    <row r="48" spans="1:9" ht="15" customHeight="1">
      <c r="A48" s="24"/>
      <c r="B48" s="17"/>
      <c r="C48" s="17"/>
      <c r="D48" s="17"/>
      <c r="E48" s="27"/>
      <c r="F48" s="17"/>
      <c r="G48" s="19"/>
      <c r="H48" s="17"/>
      <c r="I48" s="19"/>
    </row>
    <row r="49" spans="1:10" ht="15" hidden="1" customHeight="1">
      <c r="A49" s="11" t="s">
        <v>7</v>
      </c>
      <c r="B49" s="2"/>
      <c r="C49" s="2"/>
      <c r="D49" s="2"/>
      <c r="E49" s="2"/>
      <c r="F49" s="2"/>
      <c r="G49" s="2"/>
      <c r="H49" s="2"/>
      <c r="I49" s="2"/>
    </row>
    <row r="50" spans="1:10" ht="15" hidden="1" customHeight="1">
      <c r="A50" s="7" t="s">
        <v>10</v>
      </c>
      <c r="B50" s="2"/>
      <c r="C50" s="2"/>
      <c r="D50" s="2"/>
      <c r="E50" s="2"/>
      <c r="F50" s="2"/>
      <c r="G50" s="2"/>
      <c r="H50" s="2"/>
      <c r="I50" s="2"/>
    </row>
    <row r="51" spans="1:10" ht="15" customHeight="1">
      <c r="A51" s="7" t="s">
        <v>11</v>
      </c>
      <c r="B51" s="1" t="s">
        <v>28</v>
      </c>
      <c r="C51" s="4">
        <f>SUM(D51,F51,H51)</f>
        <v>3156.7</v>
      </c>
      <c r="D51" s="4">
        <v>2452.4</v>
      </c>
      <c r="E51" s="2">
        <v>1362</v>
      </c>
      <c r="F51" s="4">
        <v>596.29999999999995</v>
      </c>
      <c r="G51" s="2">
        <v>331</v>
      </c>
      <c r="H51" s="3">
        <v>108</v>
      </c>
      <c r="I51" s="2">
        <v>60</v>
      </c>
      <c r="J51" s="13"/>
    </row>
    <row r="52" spans="1:10" ht="15" customHeight="1">
      <c r="A52" s="7">
        <v>14</v>
      </c>
      <c r="B52" s="1" t="s">
        <v>28</v>
      </c>
      <c r="C52" s="4">
        <f>SUM(D52,F52,H52)</f>
        <v>2724.9</v>
      </c>
      <c r="D52" s="4">
        <v>2077.5</v>
      </c>
      <c r="E52" s="2">
        <v>1154</v>
      </c>
      <c r="F52" s="4">
        <v>503.4</v>
      </c>
      <c r="G52" s="2">
        <v>280</v>
      </c>
      <c r="H52" s="3">
        <v>144</v>
      </c>
      <c r="I52" s="2">
        <v>80</v>
      </c>
      <c r="J52" s="13"/>
    </row>
    <row r="53" spans="1:10" ht="15" customHeight="1">
      <c r="A53" s="7">
        <v>15</v>
      </c>
      <c r="B53" s="1" t="s">
        <v>28</v>
      </c>
      <c r="C53" s="4">
        <f>SUM(D53,F53,H53)</f>
        <v>2673.8</v>
      </c>
      <c r="D53" s="4">
        <v>1918.6</v>
      </c>
      <c r="E53" s="2">
        <v>1066</v>
      </c>
      <c r="F53" s="4">
        <v>611.20000000000005</v>
      </c>
      <c r="G53" s="2">
        <v>340</v>
      </c>
      <c r="H53" s="3">
        <v>144</v>
      </c>
      <c r="I53" s="2">
        <v>80</v>
      </c>
      <c r="J53" s="13"/>
    </row>
    <row r="54" spans="1:10" ht="15" customHeight="1">
      <c r="A54" s="7">
        <v>16</v>
      </c>
      <c r="B54" s="1" t="s">
        <v>28</v>
      </c>
      <c r="C54" s="4">
        <f>SUM(D54,F54,H54)</f>
        <v>2138.6999999999998</v>
      </c>
      <c r="D54" s="4">
        <v>1597.1</v>
      </c>
      <c r="E54" s="2">
        <v>887</v>
      </c>
      <c r="F54" s="4">
        <v>451.6</v>
      </c>
      <c r="G54" s="2">
        <v>251</v>
      </c>
      <c r="H54" s="3">
        <v>90</v>
      </c>
      <c r="I54" s="2">
        <v>50</v>
      </c>
      <c r="J54" s="13"/>
    </row>
    <row r="55" spans="1:10" ht="15" customHeight="1">
      <c r="A55" s="7">
        <v>17</v>
      </c>
      <c r="B55" s="1" t="s">
        <v>28</v>
      </c>
      <c r="C55" s="4">
        <f>SUM(D55,F55,H55)</f>
        <v>1724.7</v>
      </c>
      <c r="D55" s="4">
        <v>1421.4</v>
      </c>
      <c r="E55" s="2">
        <v>790</v>
      </c>
      <c r="F55" s="4">
        <v>303.3</v>
      </c>
      <c r="G55" s="2">
        <v>169</v>
      </c>
      <c r="H55" s="3">
        <v>0</v>
      </c>
      <c r="I55" s="2">
        <v>0</v>
      </c>
      <c r="J55" s="13"/>
    </row>
    <row r="56" spans="1:10" ht="15" customHeight="1">
      <c r="A56" s="7">
        <v>18</v>
      </c>
      <c r="B56" s="1" t="s">
        <v>28</v>
      </c>
      <c r="C56" s="4">
        <v>1737.4</v>
      </c>
      <c r="D56" s="4">
        <v>1359.1</v>
      </c>
      <c r="E56" s="2">
        <v>755</v>
      </c>
      <c r="F56" s="4">
        <v>378.3</v>
      </c>
      <c r="G56" s="2">
        <v>210</v>
      </c>
      <c r="H56" s="3">
        <v>0</v>
      </c>
      <c r="I56" s="2">
        <v>0</v>
      </c>
      <c r="J56" s="13"/>
    </row>
    <row r="57" spans="1:10" ht="15" customHeight="1">
      <c r="A57" s="7">
        <v>19</v>
      </c>
      <c r="B57" s="1" t="s">
        <v>28</v>
      </c>
      <c r="C57" s="4">
        <v>1569.8</v>
      </c>
      <c r="D57" s="4">
        <v>1239.0999999999999</v>
      </c>
      <c r="E57" s="2">
        <v>688</v>
      </c>
      <c r="F57" s="4">
        <v>330.7</v>
      </c>
      <c r="G57" s="2">
        <v>184</v>
      </c>
      <c r="H57" s="3">
        <v>0</v>
      </c>
      <c r="I57" s="2">
        <v>0</v>
      </c>
      <c r="J57" s="13"/>
    </row>
    <row r="58" spans="1:10" ht="15" customHeight="1">
      <c r="A58" s="7">
        <v>20</v>
      </c>
      <c r="B58" s="1" t="s">
        <v>28</v>
      </c>
      <c r="C58" s="4">
        <v>1506.3</v>
      </c>
      <c r="D58" s="4">
        <v>1163.7</v>
      </c>
      <c r="E58" s="2">
        <v>647</v>
      </c>
      <c r="F58" s="4">
        <v>342.6</v>
      </c>
      <c r="G58" s="2">
        <v>190</v>
      </c>
      <c r="H58" s="3">
        <v>0</v>
      </c>
      <c r="I58" s="2">
        <v>0</v>
      </c>
      <c r="J58" s="13"/>
    </row>
    <row r="59" spans="1:10" ht="15" customHeight="1">
      <c r="A59" s="7">
        <v>21</v>
      </c>
      <c r="B59" s="1" t="s">
        <v>28</v>
      </c>
      <c r="C59" s="4">
        <v>1438</v>
      </c>
      <c r="D59" s="4">
        <v>1048.9000000000001</v>
      </c>
      <c r="E59" s="2">
        <v>583</v>
      </c>
      <c r="F59" s="4">
        <v>389.1</v>
      </c>
      <c r="G59" s="2">
        <v>217</v>
      </c>
      <c r="H59" s="3">
        <v>0</v>
      </c>
      <c r="I59" s="2">
        <v>0</v>
      </c>
      <c r="J59" s="13"/>
    </row>
    <row r="60" spans="1:10" ht="15" customHeight="1">
      <c r="A60" s="7">
        <v>22</v>
      </c>
      <c r="B60" s="1" t="s">
        <v>28</v>
      </c>
      <c r="C60" s="4">
        <v>1352.3</v>
      </c>
      <c r="D60" s="4">
        <v>1013.8</v>
      </c>
      <c r="E60" s="2">
        <v>563</v>
      </c>
      <c r="F60" s="4">
        <v>338.5</v>
      </c>
      <c r="G60" s="2">
        <v>188</v>
      </c>
      <c r="H60" s="3">
        <v>0</v>
      </c>
      <c r="I60" s="2">
        <v>0</v>
      </c>
      <c r="J60" s="13"/>
    </row>
    <row r="61" spans="1:10" ht="15" customHeight="1">
      <c r="A61" s="7">
        <v>23</v>
      </c>
      <c r="B61" s="1" t="s">
        <v>28</v>
      </c>
      <c r="C61" s="4">
        <v>1347.6</v>
      </c>
      <c r="D61" s="4">
        <v>984.9</v>
      </c>
      <c r="E61" s="2">
        <v>547</v>
      </c>
      <c r="F61" s="4">
        <v>362.7</v>
      </c>
      <c r="G61" s="2">
        <v>201</v>
      </c>
      <c r="H61" s="3">
        <v>0</v>
      </c>
      <c r="I61" s="2">
        <v>0</v>
      </c>
      <c r="J61" s="13"/>
    </row>
    <row r="62" spans="1:10" ht="15" customHeight="1">
      <c r="A62" s="7">
        <v>24</v>
      </c>
      <c r="B62" s="1" t="s">
        <v>28</v>
      </c>
      <c r="C62" s="4">
        <v>1304.5</v>
      </c>
      <c r="D62" s="4">
        <v>930.3</v>
      </c>
      <c r="E62" s="2">
        <v>516</v>
      </c>
      <c r="F62" s="4">
        <v>374.2</v>
      </c>
      <c r="G62" s="2">
        <v>207</v>
      </c>
      <c r="H62" s="3">
        <v>0</v>
      </c>
      <c r="I62" s="2">
        <v>0</v>
      </c>
      <c r="J62" s="13"/>
    </row>
    <row r="63" spans="1:10" ht="13.5" customHeight="1">
      <c r="A63" s="7">
        <v>25</v>
      </c>
      <c r="B63" s="1" t="s">
        <v>28</v>
      </c>
      <c r="C63" s="4">
        <v>1211</v>
      </c>
      <c r="D63" s="4">
        <v>905.5</v>
      </c>
      <c r="E63" s="2">
        <v>503</v>
      </c>
      <c r="F63" s="4">
        <v>305.5</v>
      </c>
      <c r="G63" s="2">
        <v>170</v>
      </c>
      <c r="H63" s="3">
        <v>0</v>
      </c>
      <c r="I63" s="2">
        <v>0</v>
      </c>
    </row>
    <row r="64" spans="1:10" ht="13.5" customHeight="1">
      <c r="A64" s="14" t="s">
        <v>14</v>
      </c>
      <c r="B64" s="2"/>
      <c r="C64" s="4"/>
      <c r="D64" s="4"/>
      <c r="E64" s="2"/>
      <c r="F64" s="4"/>
      <c r="G64" s="2"/>
      <c r="H64" s="3"/>
      <c r="I64" s="2"/>
    </row>
    <row r="65" spans="1:8" ht="13.5" customHeight="1">
      <c r="A65" s="14" t="s">
        <v>25</v>
      </c>
      <c r="B65" s="2"/>
      <c r="C65" s="2"/>
      <c r="D65" s="2"/>
      <c r="E65" s="2"/>
      <c r="F65" s="2"/>
      <c r="G65" s="2"/>
      <c r="H65" s="6"/>
    </row>
    <row r="66" spans="1:8" ht="19.5" customHeight="1">
      <c r="A66" s="12" t="s">
        <v>12</v>
      </c>
    </row>
    <row r="67" spans="1:8" ht="19.5" customHeight="1">
      <c r="A67" s="12"/>
    </row>
    <row r="68" spans="1:8" ht="15" customHeight="1" thickBot="1">
      <c r="C68" s="9" t="s">
        <v>17</v>
      </c>
      <c r="G68" s="10" t="s">
        <v>18</v>
      </c>
    </row>
    <row r="69" spans="1:8" ht="15" customHeight="1">
      <c r="A69" s="22" t="s">
        <v>0</v>
      </c>
      <c r="B69" s="20" t="s">
        <v>1</v>
      </c>
      <c r="C69" s="20" t="s">
        <v>2</v>
      </c>
      <c r="D69" s="20" t="s">
        <v>5</v>
      </c>
      <c r="E69" s="20"/>
      <c r="F69" s="20" t="s">
        <v>6</v>
      </c>
      <c r="G69" s="21"/>
    </row>
    <row r="70" spans="1:8" ht="30" customHeight="1">
      <c r="A70" s="23"/>
      <c r="B70" s="25"/>
      <c r="C70" s="25"/>
      <c r="D70" s="16" t="s">
        <v>3</v>
      </c>
      <c r="E70" s="26" t="s">
        <v>4</v>
      </c>
      <c r="F70" s="16" t="s">
        <v>3</v>
      </c>
      <c r="G70" s="18" t="s">
        <v>4</v>
      </c>
    </row>
    <row r="71" spans="1:8" ht="15" hidden="1" customHeight="1">
      <c r="A71" s="24"/>
      <c r="B71" s="17"/>
      <c r="C71" s="17"/>
      <c r="D71" s="17"/>
      <c r="E71" s="27"/>
      <c r="F71" s="17"/>
      <c r="G71" s="19"/>
    </row>
    <row r="72" spans="1:8" ht="15" hidden="1" customHeight="1">
      <c r="A72" s="11" t="s">
        <v>7</v>
      </c>
      <c r="B72" s="2"/>
      <c r="C72" s="2"/>
      <c r="D72" s="2"/>
      <c r="E72" s="2"/>
      <c r="F72" s="2"/>
      <c r="G72" s="2"/>
    </row>
    <row r="73" spans="1:8" ht="15" hidden="1" customHeight="1">
      <c r="A73" s="7" t="s">
        <v>10</v>
      </c>
      <c r="B73" s="2"/>
      <c r="C73" s="2"/>
      <c r="D73" s="2"/>
      <c r="E73" s="2"/>
      <c r="F73" s="2"/>
      <c r="G73" s="2"/>
    </row>
    <row r="74" spans="1:8" ht="15" customHeight="1">
      <c r="A74" s="7" t="s">
        <v>11</v>
      </c>
      <c r="B74" s="1">
        <v>7521</v>
      </c>
      <c r="C74" s="2">
        <v>6825</v>
      </c>
      <c r="D74" s="3">
        <v>5395</v>
      </c>
      <c r="E74" s="2">
        <v>1995</v>
      </c>
      <c r="F74" s="2">
        <v>1430</v>
      </c>
      <c r="G74" s="2">
        <v>527</v>
      </c>
      <c r="H74" s="6"/>
    </row>
    <row r="75" spans="1:8" ht="15" customHeight="1">
      <c r="A75" s="7">
        <v>14</v>
      </c>
      <c r="B75" s="1">
        <v>5693</v>
      </c>
      <c r="C75" s="2">
        <v>6296</v>
      </c>
      <c r="D75" s="3">
        <v>5012</v>
      </c>
      <c r="E75" s="2">
        <v>1868</v>
      </c>
      <c r="F75" s="2">
        <v>1284</v>
      </c>
      <c r="G75" s="2">
        <v>460</v>
      </c>
      <c r="H75" s="6"/>
    </row>
    <row r="76" spans="1:8" ht="15" customHeight="1">
      <c r="A76" s="7">
        <v>15</v>
      </c>
      <c r="B76" s="1">
        <v>6270</v>
      </c>
      <c r="C76" s="2">
        <v>6335</v>
      </c>
      <c r="D76" s="3">
        <v>4647</v>
      </c>
      <c r="E76" s="2">
        <v>1675</v>
      </c>
      <c r="F76" s="2">
        <v>1688</v>
      </c>
      <c r="G76" s="2">
        <v>533</v>
      </c>
      <c r="H76" s="6"/>
    </row>
    <row r="77" spans="1:8" ht="15" customHeight="1">
      <c r="A77" s="7">
        <v>16</v>
      </c>
      <c r="B77" s="1">
        <v>5357</v>
      </c>
      <c r="C77" s="2">
        <v>5653</v>
      </c>
      <c r="D77" s="3">
        <v>4282</v>
      </c>
      <c r="E77" s="2">
        <v>1578</v>
      </c>
      <c r="F77" s="2">
        <v>1371</v>
      </c>
      <c r="G77" s="2">
        <v>457</v>
      </c>
      <c r="H77" s="6"/>
    </row>
    <row r="78" spans="1:8" ht="15" customHeight="1">
      <c r="A78" s="7">
        <v>17</v>
      </c>
      <c r="B78" s="1">
        <v>5052</v>
      </c>
      <c r="C78" s="2">
        <v>5043</v>
      </c>
      <c r="D78" s="3">
        <v>3884</v>
      </c>
      <c r="E78" s="2">
        <v>1450</v>
      </c>
      <c r="F78" s="2">
        <v>1159</v>
      </c>
      <c r="G78" s="2">
        <v>368</v>
      </c>
      <c r="H78" s="6"/>
    </row>
    <row r="79" spans="1:8" ht="15" customHeight="1">
      <c r="A79" s="7">
        <v>18</v>
      </c>
      <c r="B79" s="1">
        <v>4414</v>
      </c>
      <c r="C79" s="2">
        <v>5273</v>
      </c>
      <c r="D79" s="3">
        <v>3692</v>
      </c>
      <c r="E79" s="2">
        <v>1405</v>
      </c>
      <c r="F79" s="2">
        <v>1581</v>
      </c>
      <c r="G79" s="2">
        <v>505</v>
      </c>
      <c r="H79" s="6"/>
    </row>
    <row r="80" spans="1:8" ht="15" customHeight="1">
      <c r="A80" s="7">
        <v>19</v>
      </c>
      <c r="B80" s="1">
        <v>3848</v>
      </c>
      <c r="C80" s="2">
        <v>4522</v>
      </c>
      <c r="D80" s="3">
        <v>3327</v>
      </c>
      <c r="E80" s="2">
        <v>1232</v>
      </c>
      <c r="F80" s="2">
        <v>1195</v>
      </c>
      <c r="G80" s="2">
        <v>368</v>
      </c>
      <c r="H80" s="6"/>
    </row>
    <row r="81" spans="1:8" ht="15" customHeight="1">
      <c r="A81" s="7">
        <v>20</v>
      </c>
      <c r="B81" s="1">
        <v>3596</v>
      </c>
      <c r="C81" s="2">
        <v>4151</v>
      </c>
      <c r="D81" s="3">
        <v>3069</v>
      </c>
      <c r="E81" s="2">
        <v>1129</v>
      </c>
      <c r="F81" s="2">
        <v>1082</v>
      </c>
      <c r="G81" s="2">
        <v>341</v>
      </c>
      <c r="H81" s="6"/>
    </row>
    <row r="82" spans="1:8" ht="15" customHeight="1">
      <c r="A82" s="7">
        <v>21</v>
      </c>
      <c r="B82" s="2">
        <v>3251</v>
      </c>
      <c r="C82" s="2">
        <v>4069</v>
      </c>
      <c r="D82" s="3">
        <v>2875</v>
      </c>
      <c r="E82" s="2">
        <v>1076</v>
      </c>
      <c r="F82" s="2">
        <v>1194</v>
      </c>
      <c r="G82" s="2">
        <v>364</v>
      </c>
      <c r="H82" s="6"/>
    </row>
    <row r="83" spans="1:8" ht="15" customHeight="1">
      <c r="A83" s="7">
        <v>22</v>
      </c>
      <c r="B83" s="2">
        <v>3030</v>
      </c>
      <c r="C83" s="2">
        <v>3961</v>
      </c>
      <c r="D83" s="3">
        <v>2749</v>
      </c>
      <c r="E83" s="2">
        <v>1052</v>
      </c>
      <c r="F83" s="2">
        <v>1212</v>
      </c>
      <c r="G83" s="2">
        <v>369</v>
      </c>
      <c r="H83" s="6"/>
    </row>
    <row r="84" spans="1:8" ht="15" customHeight="1">
      <c r="A84" s="15">
        <v>23</v>
      </c>
      <c r="B84" s="1">
        <v>2825</v>
      </c>
      <c r="C84" s="2">
        <v>3703</v>
      </c>
      <c r="D84" s="3">
        <v>2704</v>
      </c>
      <c r="E84" s="2">
        <v>1091</v>
      </c>
      <c r="F84" s="2">
        <v>999</v>
      </c>
      <c r="G84" s="2">
        <v>319</v>
      </c>
      <c r="H84" s="6"/>
    </row>
    <row r="85" spans="1:8" ht="15" customHeight="1">
      <c r="A85" s="7">
        <v>24</v>
      </c>
      <c r="B85" s="1">
        <v>2725</v>
      </c>
      <c r="C85" s="2">
        <v>3561</v>
      </c>
      <c r="D85" s="3">
        <v>2572</v>
      </c>
      <c r="E85" s="2">
        <v>1020</v>
      </c>
      <c r="F85" s="2">
        <v>989</v>
      </c>
      <c r="G85" s="2">
        <v>312</v>
      </c>
    </row>
    <row r="86" spans="1:8" s="12" customFormat="1" ht="12">
      <c r="A86" s="15">
        <v>25</v>
      </c>
      <c r="B86" s="2">
        <v>2646</v>
      </c>
      <c r="C86" s="2">
        <f>D86+F86</f>
        <v>3628</v>
      </c>
      <c r="D86" s="3">
        <v>2493</v>
      </c>
      <c r="E86" s="2">
        <v>963</v>
      </c>
      <c r="F86" s="2">
        <v>1135</v>
      </c>
      <c r="G86" s="2">
        <v>357</v>
      </c>
    </row>
    <row r="87" spans="1:8">
      <c r="A87" s="12" t="s">
        <v>9</v>
      </c>
    </row>
  </sheetData>
  <mergeCells count="42">
    <mergeCell ref="D46:E46"/>
    <mergeCell ref="D47:D48"/>
    <mergeCell ref="E47:E48"/>
    <mergeCell ref="B23:B25"/>
    <mergeCell ref="C23:C25"/>
    <mergeCell ref="D24:D25"/>
    <mergeCell ref="F70:F71"/>
    <mergeCell ref="A2:A4"/>
    <mergeCell ref="E24:E25"/>
    <mergeCell ref="D23:E23"/>
    <mergeCell ref="B2:B4"/>
    <mergeCell ref="C2:C4"/>
    <mergeCell ref="D2:E2"/>
    <mergeCell ref="D3:D4"/>
    <mergeCell ref="E3:E4"/>
    <mergeCell ref="F23:G23"/>
    <mergeCell ref="A69:A71"/>
    <mergeCell ref="B69:B71"/>
    <mergeCell ref="C69:C71"/>
    <mergeCell ref="D69:E69"/>
    <mergeCell ref="D70:D71"/>
    <mergeCell ref="E70:E71"/>
    <mergeCell ref="F47:F48"/>
    <mergeCell ref="G47:G48"/>
    <mergeCell ref="H46:I46"/>
    <mergeCell ref="F3:F4"/>
    <mergeCell ref="F24:F25"/>
    <mergeCell ref="A23:A25"/>
    <mergeCell ref="G3:G4"/>
    <mergeCell ref="A46:A48"/>
    <mergeCell ref="B46:B48"/>
    <mergeCell ref="C46:C48"/>
    <mergeCell ref="H47:H48"/>
    <mergeCell ref="I47:I48"/>
    <mergeCell ref="G70:G71"/>
    <mergeCell ref="G24:G25"/>
    <mergeCell ref="F46:G46"/>
    <mergeCell ref="H2:I2"/>
    <mergeCell ref="H3:H4"/>
    <mergeCell ref="I3:I4"/>
    <mergeCell ref="F69:G69"/>
    <mergeCell ref="F2:G2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2014-11-04T09:07:43Z</cp:lastPrinted>
  <dcterms:created xsi:type="dcterms:W3CDTF">1997-01-08T22:48:59Z</dcterms:created>
  <dcterms:modified xsi:type="dcterms:W3CDTF">2023-03-22T01:45:26Z</dcterms:modified>
</cp:coreProperties>
</file>