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2BD56D32-EE48-4368-B378-CE73619DF370}" xr6:coauthVersionLast="36" xr6:coauthVersionMax="36" xr10:uidLastSave="{00000000-0000-0000-0000-000000000000}"/>
  <bookViews>
    <workbookView xWindow="0" yWindow="0" windowWidth="28800" windowHeight="12285" tabRatio="910"/>
  </bookViews>
  <sheets>
    <sheet name="19-26" sheetId="32" r:id="rId1"/>
  </sheets>
  <definedNames>
    <definedName name="_xlnm.Print_Area" localSheetId="0">'19-26'!$A$1:$D$21</definedName>
  </definedNames>
  <calcPr calcId="191029"/>
</workbook>
</file>

<file path=xl/calcChain.xml><?xml version="1.0" encoding="utf-8"?>
<calcChain xmlns="http://schemas.openxmlformats.org/spreadsheetml/2006/main">
  <c r="C10" i="32" l="1"/>
  <c r="B10" i="32"/>
  <c r="C9" i="32"/>
  <c r="B9" i="32"/>
  <c r="C8" i="32"/>
  <c r="B8" i="32"/>
  <c r="D8" i="32" s="1"/>
  <c r="C7" i="32"/>
  <c r="D7" i="32" s="1"/>
  <c r="B7" i="32"/>
  <c r="C6" i="32"/>
  <c r="B6" i="32"/>
  <c r="D9" i="32"/>
  <c r="D6" i="32"/>
  <c r="D10" i="32"/>
</calcChain>
</file>

<file path=xl/sharedStrings.xml><?xml version="1.0" encoding="utf-8"?>
<sst xmlns="http://schemas.openxmlformats.org/spreadsheetml/2006/main" count="45" uniqueCount="21">
  <si>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</si>
  <si>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</si>
  <si>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</si>
  <si>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</si>
  <si>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総額</t>
    <rPh sb="0" eb="2">
      <t>ソウガク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</si>
  <si>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</si>
  <si>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</si>
  <si>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</si>
  <si>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浅科村</t>
    <rPh sb="0" eb="2">
      <t>アサシナ</t>
    </rPh>
    <rPh sb="2" eb="3">
      <t>ムラ</t>
    </rPh>
    <phoneticPr fontId="2"/>
  </si>
  <si>
    <t>1人当たり</t>
    <rPh sb="0" eb="2">
      <t>ヒトリ</t>
    </rPh>
    <rPh sb="2" eb="3">
      <t>ア</t>
    </rPh>
    <phoneticPr fontId="2"/>
  </si>
  <si>
    <t>対象人員
（該当者数）</t>
    <rPh sb="0" eb="2">
      <t>タイショウ</t>
    </rPh>
    <rPh sb="2" eb="4">
      <t>ジンイン</t>
    </rPh>
    <rPh sb="6" eb="9">
      <t>ガイトウシャ</t>
    </rPh>
    <rPh sb="9" eb="10">
      <t>カズ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</si>
  <si>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</si>
  <si>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</si>
  <si>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19-26　乳児医療の状況</t>
    <rPh sb="6" eb="8">
      <t>ニュウジ</t>
    </rPh>
    <rPh sb="8" eb="10">
      <t>イリョウ</t>
    </rPh>
    <rPh sb="11" eb="13">
      <t>ジョウキョウ</t>
    </rPh>
    <phoneticPr fontId="2"/>
  </si>
  <si>
    <t>総額(千円）</t>
    <rPh sb="0" eb="2">
      <t>ソウガク</t>
    </rPh>
    <rPh sb="3" eb="5">
      <t>センエン</t>
    </rPh>
    <phoneticPr fontId="2"/>
  </si>
  <si>
    <t>1人当たり（円）</t>
    <rPh sb="0" eb="2">
      <t>ヒトリ</t>
    </rPh>
    <rPh sb="2" eb="3">
      <t>ア</t>
    </rPh>
    <rPh sb="6" eb="7">
      <t>エン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</si>
  <si>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</si>
  <si>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※０歳から小学校就学前の子どもの医療の状況</t>
    <rPh sb="2" eb="3">
      <t>サイ</t>
    </rPh>
    <rPh sb="5" eb="8">
      <t>ショウガッコウ</t>
    </rPh>
    <rPh sb="8" eb="10">
      <t>シュウガク</t>
    </rPh>
    <rPh sb="10" eb="11">
      <t>ゼン</t>
    </rPh>
    <rPh sb="12" eb="13">
      <t>コ</t>
    </rPh>
    <rPh sb="16" eb="18">
      <t>イリョウ</t>
    </rPh>
    <rPh sb="19" eb="21">
      <t>ジョウキョウ</t>
    </rPh>
    <phoneticPr fontId="2"/>
  </si>
  <si>
    <t>※対象人員は、３月３１日現在</t>
    <rPh sb="1" eb="3">
      <t>タイショウ</t>
    </rPh>
    <rPh sb="3" eb="5">
      <t>ジンイン</t>
    </rPh>
    <rPh sb="8" eb="9">
      <t>ガツ</t>
    </rPh>
    <rPh sb="11" eb="12">
      <t>ヒ</t>
    </rPh>
    <rPh sb="12" eb="14">
      <t>ゲンザイ</t>
    </rPh>
    <phoneticPr fontId="2"/>
  </si>
  <si>
    <t>支給件数</t>
    <rPh sb="0" eb="2">
      <t>シキュウ</t>
    </rPh>
    <rPh sb="2" eb="4">
      <t>ケンスウ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</si>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</sst>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Border="1" applyAlignment="1">
      <alignment horizontal="right" vertical="center" indent="3"/>
    </xf>
    <xf numFmtId="38" fontId="4" fillId="0" borderId="10" xfId="1" applyFont="1" applyFill="1" applyBorder="1" applyAlignment="1">
      <alignment horizontal="right" vertical="center" indent="3"/>
    </xf>
    <xf numFmtId="38" fontId="4" fillId="0" borderId="0" xfId="1" applyFont="1" applyFill="1" applyBorder="1" applyAlignment="1">
      <alignment horizontal="right" vertical="center" indent="3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38" fontId="4" fillId="0" borderId="9" xfId="1" applyFont="1" applyFill="1" applyBorder="1" applyAlignment="1">
      <alignment horizontal="right" vertical="center" indent="3"/>
    </xf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view="pageBreakPreview" zoomScaleNormal="100" workbookViewId="0">
      <selection activeCell="B4" sqref="B4:B5"/>
    </sheetView>
  </sheetViews>
  <sheetFormatPr defaultRowHeight="20.100000000000001" customHeight="1" x14ac:dyDescent="0.15"/>
  <cols>
    <col min="1" max="1" width="11.125" style="2" customWidth="1"/>
    <col min="2" max="4" width="24.375" style="2" customWidth="1"/>
    <col min="5" max="5" width="18.125" style="2" customWidth="1"/>
    <col min="6" max="16384" width="9" style="2"/>
  </cols>
  <sheetData>
    <row r="1" spans="1:4" ht="26.25" customHeight="1" x14ac:dyDescent="0.15">
      <c r="A1" s="21" t="s">
        <v>20</v>
      </c>
    </row>
    <row r="2" spans="1:4" ht="8.25" customHeight="1" x14ac:dyDescent="0.15"/>
    <row r="3" spans="1:4" ht="20.100000000000001" customHeight="1" thickBot="1" x14ac:dyDescent="0.2">
      <c r="A3" s="1" t="s">
        <v>13</v>
      </c>
      <c r="D3" s="3"/>
    </row>
    <row r="4" spans="1:4" ht="20.100000000000001" customHeight="1" x14ac:dyDescent="0.15">
      <c r="A4" s="35" t="s">
        <v>0</v>
      </c>
      <c r="B4" s="36" t="s">
        <v>19</v>
      </c>
      <c r="C4" s="30" t="s">
        <v>7</v>
      </c>
      <c r="D4" s="33"/>
    </row>
    <row r="5" spans="1:4" ht="20.100000000000001" customHeight="1" x14ac:dyDescent="0.15">
      <c r="A5" s="24"/>
      <c r="B5" s="37"/>
      <c r="C5" s="4" t="s">
        <v>14</v>
      </c>
      <c r="D5" s="5" t="s">
        <v>15</v>
      </c>
    </row>
    <row r="6" spans="1:4" ht="20.100000000000001" customHeight="1" x14ac:dyDescent="0.15">
      <c r="A6" s="6" t="s">
        <v>11</v>
      </c>
      <c r="B6" s="17">
        <f>SUM(C33:C36)</f>
        <v>4367</v>
      </c>
      <c r="C6" s="17">
        <f>SUM(D33:D36)</f>
        <v>96817</v>
      </c>
      <c r="D6" s="17">
        <f>C6*1000/B6</f>
        <v>22170.139683993588</v>
      </c>
    </row>
    <row r="7" spans="1:4" ht="20.100000000000001" customHeight="1" x14ac:dyDescent="0.15">
      <c r="A7" s="6">
        <v>14</v>
      </c>
      <c r="B7" s="17">
        <f>SUM(C37:C40)</f>
        <v>5010</v>
      </c>
      <c r="C7" s="17">
        <f>SUM(D37:D40)</f>
        <v>98174</v>
      </c>
      <c r="D7" s="17">
        <f>C7*1000/B7</f>
        <v>19595.608782435131</v>
      </c>
    </row>
    <row r="8" spans="1:4" ht="20.100000000000001" customHeight="1" x14ac:dyDescent="0.15">
      <c r="A8" s="6">
        <v>15</v>
      </c>
      <c r="B8" s="17">
        <f>SUM(C41:C44)</f>
        <v>4283</v>
      </c>
      <c r="C8" s="17">
        <f>SUM(D41:D44)</f>
        <v>101667</v>
      </c>
      <c r="D8" s="17">
        <f>C8*1000/B8</f>
        <v>23737.333644641607</v>
      </c>
    </row>
    <row r="9" spans="1:4" ht="20.100000000000001" customHeight="1" x14ac:dyDescent="0.15">
      <c r="A9" s="6">
        <v>16</v>
      </c>
      <c r="B9" s="17">
        <f>SUM(C45:C48)</f>
        <v>4270</v>
      </c>
      <c r="C9" s="17">
        <f>SUM(D45:D48)</f>
        <v>80649</v>
      </c>
      <c r="D9" s="17">
        <f>C9*1000/B9</f>
        <v>18887.35362997658</v>
      </c>
    </row>
    <row r="10" spans="1:4" ht="20.100000000000001" customHeight="1" x14ac:dyDescent="0.15">
      <c r="A10" s="6">
        <v>17</v>
      </c>
      <c r="B10" s="17">
        <f>SUM(C49:C52)</f>
        <v>3354</v>
      </c>
      <c r="C10" s="17">
        <f>SUM(D49:D52)</f>
        <v>73031</v>
      </c>
      <c r="D10" s="17">
        <f>C10*1000/B10</f>
        <v>21774.299344066785</v>
      </c>
    </row>
    <row r="11" spans="1:4" ht="20.100000000000001" customHeight="1" x14ac:dyDescent="0.15">
      <c r="A11" s="8">
        <v>18</v>
      </c>
      <c r="B11" s="18">
        <v>5984</v>
      </c>
      <c r="C11" s="19">
        <v>107178</v>
      </c>
      <c r="D11" s="19">
        <v>17910</v>
      </c>
    </row>
    <row r="12" spans="1:4" ht="20.100000000000001" customHeight="1" x14ac:dyDescent="0.15">
      <c r="A12" s="16">
        <v>19</v>
      </c>
      <c r="B12" s="18">
        <v>6480</v>
      </c>
      <c r="C12" s="19">
        <v>151447</v>
      </c>
      <c r="D12" s="19">
        <v>23371</v>
      </c>
    </row>
    <row r="13" spans="1:4" ht="20.100000000000001" customHeight="1" x14ac:dyDescent="0.15">
      <c r="A13" s="16">
        <v>20</v>
      </c>
      <c r="B13" s="18">
        <v>6422</v>
      </c>
      <c r="C13" s="19">
        <v>136002</v>
      </c>
      <c r="D13" s="19">
        <v>23112</v>
      </c>
    </row>
    <row r="14" spans="1:4" ht="20.100000000000001" customHeight="1" x14ac:dyDescent="0.15">
      <c r="A14" s="16">
        <v>21</v>
      </c>
      <c r="B14" s="18">
        <v>6238</v>
      </c>
      <c r="C14" s="19">
        <v>125064</v>
      </c>
      <c r="D14" s="19">
        <v>20049</v>
      </c>
    </row>
    <row r="15" spans="1:4" ht="20.100000000000001" customHeight="1" x14ac:dyDescent="0.15">
      <c r="A15" s="16">
        <v>22</v>
      </c>
      <c r="B15" s="18">
        <v>6354</v>
      </c>
      <c r="C15" s="19">
        <v>143783</v>
      </c>
      <c r="D15" s="19">
        <v>22628</v>
      </c>
    </row>
    <row r="16" spans="1:4" ht="20.100000000000001" customHeight="1" x14ac:dyDescent="0.15">
      <c r="A16" s="16">
        <v>23</v>
      </c>
      <c r="B16" s="18">
        <v>6385</v>
      </c>
      <c r="C16" s="19">
        <v>156011</v>
      </c>
      <c r="D16" s="19">
        <v>24433</v>
      </c>
    </row>
    <row r="17" spans="1:5" ht="20.100000000000001" customHeight="1" x14ac:dyDescent="0.15">
      <c r="A17" s="16">
        <v>24</v>
      </c>
      <c r="B17" s="18">
        <v>6307</v>
      </c>
      <c r="C17" s="19">
        <v>151192</v>
      </c>
      <c r="D17" s="19">
        <v>23972</v>
      </c>
    </row>
    <row r="18" spans="1:5" ht="20.100000000000001" customHeight="1" thickBot="1" x14ac:dyDescent="0.2">
      <c r="A18" s="23">
        <v>25</v>
      </c>
      <c r="B18" s="22">
        <v>6126</v>
      </c>
      <c r="C18" s="22">
        <v>146188</v>
      </c>
      <c r="D18" s="22">
        <v>23864</v>
      </c>
    </row>
    <row r="19" spans="1:5" ht="20.100000000000001" customHeight="1" x14ac:dyDescent="0.15">
      <c r="A19" s="20" t="s">
        <v>17</v>
      </c>
      <c r="B19" s="9"/>
      <c r="C19" s="9"/>
      <c r="D19" s="9"/>
    </row>
    <row r="20" spans="1:5" ht="20.100000000000001" customHeight="1" x14ac:dyDescent="0.15">
      <c r="A20" s="20" t="s">
        <v>18</v>
      </c>
      <c r="B20" s="9"/>
      <c r="C20" s="9"/>
      <c r="D20" s="9"/>
    </row>
    <row r="21" spans="1:5" ht="20.100000000000001" customHeight="1" x14ac:dyDescent="0.15">
      <c r="A21" s="2" t="s">
        <v>16</v>
      </c>
    </row>
    <row r="22" spans="1:5" ht="20.100000000000001" hidden="1" customHeight="1" thickBot="1" x14ac:dyDescent="0.2">
      <c r="A22" s="1" t="s">
        <v>13</v>
      </c>
      <c r="E22" s="3" t="s">
        <v>5</v>
      </c>
    </row>
    <row r="23" spans="1:5" ht="20.100000000000001" hidden="1" customHeight="1" x14ac:dyDescent="0.15">
      <c r="A23" s="35" t="s">
        <v>0</v>
      </c>
      <c r="B23" s="30"/>
      <c r="C23" s="32" t="s">
        <v>10</v>
      </c>
      <c r="D23" s="30" t="s">
        <v>7</v>
      </c>
      <c r="E23" s="33"/>
    </row>
    <row r="24" spans="1:5" ht="20.100000000000001" hidden="1" customHeight="1" x14ac:dyDescent="0.15">
      <c r="A24" s="24"/>
      <c r="B24" s="31"/>
      <c r="C24" s="31"/>
      <c r="D24" s="4" t="s">
        <v>4</v>
      </c>
      <c r="E24" s="5" t="s">
        <v>9</v>
      </c>
    </row>
    <row r="25" spans="1:5" ht="20.100000000000001" hidden="1" customHeight="1" x14ac:dyDescent="0.15">
      <c r="A25" s="25" t="s">
        <v>6</v>
      </c>
      <c r="B25" s="8" t="s">
        <v>1</v>
      </c>
      <c r="C25" s="7">
        <v>2118</v>
      </c>
      <c r="D25" s="7">
        <v>55308</v>
      </c>
      <c r="E25" s="7">
        <v>26113</v>
      </c>
    </row>
    <row r="26" spans="1:5" ht="20.100000000000001" hidden="1" customHeight="1" x14ac:dyDescent="0.15">
      <c r="A26" s="24"/>
      <c r="B26" s="8" t="s">
        <v>2</v>
      </c>
      <c r="C26" s="7"/>
      <c r="D26" s="7"/>
      <c r="E26" s="7"/>
    </row>
    <row r="27" spans="1:5" ht="20.100000000000001" hidden="1" customHeight="1" x14ac:dyDescent="0.15">
      <c r="A27" s="24"/>
      <c r="B27" s="8" t="s">
        <v>8</v>
      </c>
      <c r="C27" s="7"/>
      <c r="D27" s="7"/>
      <c r="E27" s="7"/>
    </row>
    <row r="28" spans="1:5" ht="20.100000000000001" hidden="1" customHeight="1" x14ac:dyDescent="0.15">
      <c r="A28" s="24"/>
      <c r="B28" s="8" t="s">
        <v>3</v>
      </c>
      <c r="C28" s="7"/>
      <c r="D28" s="7"/>
      <c r="E28" s="7"/>
    </row>
    <row r="29" spans="1:5" ht="20.100000000000001" hidden="1" customHeight="1" x14ac:dyDescent="0.15">
      <c r="A29" s="24">
        <v>12</v>
      </c>
      <c r="B29" s="8" t="s">
        <v>1</v>
      </c>
      <c r="C29" s="7">
        <v>2056</v>
      </c>
      <c r="D29" s="7">
        <v>53587</v>
      </c>
      <c r="E29" s="7">
        <v>26064</v>
      </c>
    </row>
    <row r="30" spans="1:5" ht="20.100000000000001" hidden="1" customHeight="1" x14ac:dyDescent="0.15">
      <c r="A30" s="24"/>
      <c r="B30" s="8" t="s">
        <v>2</v>
      </c>
      <c r="C30" s="7"/>
      <c r="D30" s="7"/>
      <c r="E30" s="7"/>
    </row>
    <row r="31" spans="1:5" ht="20.100000000000001" hidden="1" customHeight="1" x14ac:dyDescent="0.15">
      <c r="A31" s="24"/>
      <c r="B31" s="8" t="s">
        <v>8</v>
      </c>
      <c r="C31" s="7"/>
      <c r="D31" s="7"/>
      <c r="E31" s="7"/>
    </row>
    <row r="32" spans="1:5" ht="20.100000000000001" hidden="1" customHeight="1" x14ac:dyDescent="0.15">
      <c r="A32" s="24"/>
      <c r="B32" s="8" t="s">
        <v>3</v>
      </c>
      <c r="C32" s="7"/>
      <c r="D32" s="7"/>
      <c r="E32" s="7"/>
    </row>
    <row r="33" spans="1:5" ht="20.100000000000001" hidden="1" customHeight="1" x14ac:dyDescent="0.15">
      <c r="A33" s="24">
        <v>13</v>
      </c>
      <c r="B33" s="10" t="s">
        <v>1</v>
      </c>
      <c r="C33" s="7">
        <v>2817</v>
      </c>
      <c r="D33" s="7">
        <v>66389</v>
      </c>
      <c r="E33" s="7">
        <v>23567</v>
      </c>
    </row>
    <row r="34" spans="1:5" ht="20.100000000000001" hidden="1" customHeight="1" x14ac:dyDescent="0.15">
      <c r="A34" s="24"/>
      <c r="B34" s="10" t="s">
        <v>2</v>
      </c>
      <c r="C34" s="7">
        <v>796</v>
      </c>
      <c r="D34" s="7">
        <v>16880</v>
      </c>
      <c r="E34" s="7">
        <v>21206</v>
      </c>
    </row>
    <row r="35" spans="1:5" ht="20.100000000000001" hidden="1" customHeight="1" x14ac:dyDescent="0.15">
      <c r="A35" s="24"/>
      <c r="B35" s="10" t="s">
        <v>8</v>
      </c>
      <c r="C35" s="7">
        <v>345</v>
      </c>
      <c r="D35" s="7">
        <v>6725</v>
      </c>
      <c r="E35" s="7">
        <v>19493</v>
      </c>
    </row>
    <row r="36" spans="1:5" ht="20.100000000000001" hidden="1" customHeight="1" x14ac:dyDescent="0.15">
      <c r="A36" s="34"/>
      <c r="B36" s="10" t="s">
        <v>3</v>
      </c>
      <c r="C36" s="7">
        <v>409</v>
      </c>
      <c r="D36" s="7">
        <v>6823</v>
      </c>
      <c r="E36" s="7">
        <v>16682</v>
      </c>
    </row>
    <row r="37" spans="1:5" ht="20.100000000000001" hidden="1" customHeight="1" x14ac:dyDescent="0.15">
      <c r="A37" s="24">
        <v>14</v>
      </c>
      <c r="B37" s="11" t="s">
        <v>1</v>
      </c>
      <c r="C37" s="12">
        <v>3518</v>
      </c>
      <c r="D37" s="12">
        <v>63239</v>
      </c>
      <c r="E37" s="12">
        <v>17976</v>
      </c>
    </row>
    <row r="38" spans="1:5" ht="20.100000000000001" hidden="1" customHeight="1" x14ac:dyDescent="0.15">
      <c r="A38" s="24"/>
      <c r="B38" s="10" t="s">
        <v>2</v>
      </c>
      <c r="C38" s="7">
        <v>776</v>
      </c>
      <c r="D38" s="7">
        <v>22156</v>
      </c>
      <c r="E38" s="7">
        <v>28552</v>
      </c>
    </row>
    <row r="39" spans="1:5" ht="20.100000000000001" hidden="1" customHeight="1" x14ac:dyDescent="0.15">
      <c r="A39" s="24"/>
      <c r="B39" s="10" t="s">
        <v>8</v>
      </c>
      <c r="C39" s="7">
        <v>351</v>
      </c>
      <c r="D39" s="7">
        <v>7629</v>
      </c>
      <c r="E39" s="7">
        <v>21735</v>
      </c>
    </row>
    <row r="40" spans="1:5" ht="20.100000000000001" hidden="1" customHeight="1" x14ac:dyDescent="0.15">
      <c r="A40" s="24"/>
      <c r="B40" s="13" t="s">
        <v>3</v>
      </c>
      <c r="C40" s="14">
        <v>365</v>
      </c>
      <c r="D40" s="14">
        <v>5150</v>
      </c>
      <c r="E40" s="14">
        <v>14110</v>
      </c>
    </row>
    <row r="41" spans="1:5" ht="20.100000000000001" hidden="1" customHeight="1" x14ac:dyDescent="0.15">
      <c r="A41" s="25">
        <v>15</v>
      </c>
      <c r="B41" s="10" t="s">
        <v>1</v>
      </c>
      <c r="C41" s="7">
        <v>2584</v>
      </c>
      <c r="D41" s="7">
        <v>68502</v>
      </c>
      <c r="E41" s="7">
        <v>26510</v>
      </c>
    </row>
    <row r="42" spans="1:5" ht="20.100000000000001" hidden="1" customHeight="1" x14ac:dyDescent="0.15">
      <c r="A42" s="24"/>
      <c r="B42" s="10" t="s">
        <v>2</v>
      </c>
      <c r="C42" s="7">
        <v>789</v>
      </c>
      <c r="D42" s="7">
        <v>21515</v>
      </c>
      <c r="E42" s="7">
        <v>27269</v>
      </c>
    </row>
    <row r="43" spans="1:5" ht="20.100000000000001" hidden="1" customHeight="1" x14ac:dyDescent="0.15">
      <c r="A43" s="24"/>
      <c r="B43" s="10" t="s">
        <v>8</v>
      </c>
      <c r="C43" s="7">
        <v>537</v>
      </c>
      <c r="D43" s="7">
        <v>8007</v>
      </c>
      <c r="E43" s="7">
        <v>14911</v>
      </c>
    </row>
    <row r="44" spans="1:5" ht="20.100000000000001" hidden="1" customHeight="1" x14ac:dyDescent="0.15">
      <c r="A44" s="34"/>
      <c r="B44" s="10" t="s">
        <v>3</v>
      </c>
      <c r="C44" s="7">
        <v>373</v>
      </c>
      <c r="D44" s="7">
        <v>3643</v>
      </c>
      <c r="E44" s="7">
        <v>9767</v>
      </c>
    </row>
    <row r="45" spans="1:5" ht="20.100000000000001" hidden="1" customHeight="1" x14ac:dyDescent="0.15">
      <c r="A45" s="24">
        <v>16</v>
      </c>
      <c r="B45" s="11" t="s">
        <v>1</v>
      </c>
      <c r="C45" s="12">
        <v>2578</v>
      </c>
      <c r="D45" s="12">
        <v>52755</v>
      </c>
      <c r="E45" s="12">
        <v>20464</v>
      </c>
    </row>
    <row r="46" spans="1:5" ht="20.100000000000001" hidden="1" customHeight="1" x14ac:dyDescent="0.15">
      <c r="A46" s="24"/>
      <c r="B46" s="10" t="s">
        <v>2</v>
      </c>
      <c r="C46" s="7">
        <v>852</v>
      </c>
      <c r="D46" s="7">
        <v>15385</v>
      </c>
      <c r="E46" s="7">
        <v>18058</v>
      </c>
    </row>
    <row r="47" spans="1:5" ht="20.100000000000001" hidden="1" customHeight="1" x14ac:dyDescent="0.15">
      <c r="A47" s="24"/>
      <c r="B47" s="10" t="s">
        <v>8</v>
      </c>
      <c r="C47" s="7">
        <v>510</v>
      </c>
      <c r="D47" s="7">
        <v>7659</v>
      </c>
      <c r="E47" s="7">
        <v>15018</v>
      </c>
    </row>
    <row r="48" spans="1:5" ht="20.100000000000001" hidden="1" customHeight="1" x14ac:dyDescent="0.15">
      <c r="A48" s="24"/>
      <c r="B48" s="13" t="s">
        <v>3</v>
      </c>
      <c r="C48" s="14">
        <v>330</v>
      </c>
      <c r="D48" s="14">
        <v>4850</v>
      </c>
      <c r="E48" s="14">
        <v>14697</v>
      </c>
    </row>
    <row r="49" spans="1:5" ht="20.100000000000001" hidden="1" customHeight="1" x14ac:dyDescent="0.15">
      <c r="A49" s="25">
        <v>17</v>
      </c>
      <c r="B49" s="27" t="s">
        <v>1</v>
      </c>
      <c r="C49" s="7"/>
      <c r="D49" s="7"/>
      <c r="E49" s="7"/>
    </row>
    <row r="50" spans="1:5" ht="20.100000000000001" hidden="1" customHeight="1" x14ac:dyDescent="0.15">
      <c r="A50" s="24"/>
      <c r="B50" s="28"/>
      <c r="C50" s="7">
        <v>3354</v>
      </c>
      <c r="D50" s="7">
        <v>73031</v>
      </c>
      <c r="E50" s="7">
        <v>21774</v>
      </c>
    </row>
    <row r="51" spans="1:5" ht="20.100000000000001" hidden="1" customHeight="1" x14ac:dyDescent="0.15">
      <c r="A51" s="24"/>
      <c r="B51" s="28"/>
      <c r="C51" s="7"/>
      <c r="D51" s="7"/>
      <c r="E51" s="7"/>
    </row>
    <row r="52" spans="1:5" ht="20.100000000000001" hidden="1" customHeight="1" thickBot="1" x14ac:dyDescent="0.2">
      <c r="A52" s="26"/>
      <c r="B52" s="29"/>
      <c r="C52" s="15"/>
      <c r="D52" s="15"/>
      <c r="E52" s="15"/>
    </row>
    <row r="53" spans="1:5" ht="20.100000000000001" hidden="1" customHeight="1" x14ac:dyDescent="0.15">
      <c r="A53" s="2" t="s">
        <v>12</v>
      </c>
    </row>
  </sheetData>
  <mergeCells count="15">
    <mergeCell ref="A41:A44"/>
    <mergeCell ref="A4:A5"/>
    <mergeCell ref="B4:B5"/>
    <mergeCell ref="C4:D4"/>
    <mergeCell ref="A23:A24"/>
    <mergeCell ref="A45:A48"/>
    <mergeCell ref="A49:A52"/>
    <mergeCell ref="B49:B52"/>
    <mergeCell ref="B23:B24"/>
    <mergeCell ref="C23:C24"/>
    <mergeCell ref="D23:E23"/>
    <mergeCell ref="A25:A28"/>
    <mergeCell ref="A29:A32"/>
    <mergeCell ref="A33:A36"/>
    <mergeCell ref="A37:A4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19-26</vt:lpstr>
      <vt:lpstr>'19-26'!Print_Area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2016-07-28T00:01:12Z</cp:lastPrinted>
  <dcterms:created xsi:type="dcterms:W3CDTF">1997-01-08T22:48:59Z</dcterms:created>
  <dcterms:modified xsi:type="dcterms:W3CDTF">2023-03-22T01:53:52Z</dcterms:modified>
</cp:coreProperties>
</file>