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5\"/>
    </mc:Choice>
  </mc:AlternateContent>
  <xr:revisionPtr revIDLastSave="0" documentId="8_{2E434723-C274-4035-8480-21FD5BE6BD30}" xr6:coauthVersionLast="36" xr6:coauthVersionMax="36" xr10:uidLastSave="{00000000-0000-0000-0000-000000000000}"/>
  <bookViews>
    <workbookView xWindow="0" yWindow="0" windowWidth="28800" windowHeight="12285" tabRatio="807"/>
  </bookViews>
  <sheets>
    <sheet name="20-3" sheetId="3" r:id="rId1"/>
  </sheets>
  <definedNames>
    <definedName name="_xlnm.Print_Area" localSheetId="0">'20-3'!$A$1:$M$23</definedName>
    <definedName name="_xlnm.Print_Titles" localSheetId="0">'20-3'!$A:$B</definedName>
  </definedNames>
  <calcPr calcId="191029" fullCalcOnLoad="1"/>
</workbook>
</file>

<file path=xl/calcChain.xml><?xml version="1.0" encoding="utf-8"?>
<calcChain xmlns="http://schemas.openxmlformats.org/spreadsheetml/2006/main">
  <c r="G5" i="3" l="1"/>
  <c r="F5" i="3"/>
  <c r="I5" i="3"/>
  <c r="J5" i="3"/>
  <c r="K5" i="3"/>
  <c r="L5" i="3"/>
  <c r="M5" i="3"/>
  <c r="E15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6" i="3"/>
  <c r="H5" i="3" s="1"/>
  <c r="E18" i="3"/>
  <c r="E20" i="3"/>
  <c r="E6" i="3"/>
  <c r="E5" i="3"/>
</calcChain>
</file>

<file path=xl/sharedStrings.xml><?xml version="1.0" encoding="utf-8"?>
<sst xmlns="http://schemas.openxmlformats.org/spreadsheetml/2006/main" count="100" uniqueCount="65">
  <si>
    <t>保有面積
(運動場のみ)</t>
    <rPh sb="0" eb="2">
      <t>ホユウ</t>
    </rPh>
    <rPh sb="2" eb="4">
      <t>メンセキ</t>
    </rPh>
    <rPh sb="6" eb="9">
      <t>ウンドウジョウ</t>
    </rPh>
    <phoneticPr fontId="2"/>
  </si>
  <si>
    <t>小学校</t>
  </si>
  <si>
    <t>明治22年</t>
  </si>
  <si>
    <t>平根</t>
  </si>
  <si>
    <t>中佐都</t>
  </si>
  <si>
    <t>高瀬</t>
  </si>
  <si>
    <t>昭和58年</t>
  </si>
  <si>
    <t>泉</t>
  </si>
  <si>
    <t>昭和40年</t>
  </si>
  <si>
    <t>岸野</t>
  </si>
  <si>
    <t>明治9年</t>
  </si>
  <si>
    <t>佐久城山</t>
  </si>
  <si>
    <t>昭和56年</t>
  </si>
  <si>
    <t>東</t>
  </si>
  <si>
    <t>平成2年</t>
  </si>
  <si>
    <t>田口</t>
  </si>
  <si>
    <t>明治27年</t>
  </si>
  <si>
    <t>青沼</t>
  </si>
  <si>
    <t>明治41年</t>
  </si>
  <si>
    <t>切原</t>
  </si>
  <si>
    <t>明治19年</t>
  </si>
  <si>
    <t>臼田</t>
  </si>
  <si>
    <t>明治37年</t>
  </si>
  <si>
    <t>浅科</t>
  </si>
  <si>
    <t>昭和57年</t>
  </si>
  <si>
    <t>注）創立年は制度上・組織上成立した時をさす。</t>
  </si>
  <si>
    <t>学校</t>
    <rPh sb="0" eb="2">
      <t>ガッコウ</t>
    </rPh>
    <phoneticPr fontId="2"/>
  </si>
  <si>
    <t>〃</t>
  </si>
  <si>
    <t>総数</t>
    <rPh sb="0" eb="2">
      <t>ソウスウ</t>
    </rPh>
    <phoneticPr fontId="2"/>
  </si>
  <si>
    <t>その他</t>
    <rPh sb="2" eb="3">
      <t>タ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</si>
  <si>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</si>
  <si>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</si>
  <si>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総面積</t>
    <rPh sb="0" eb="3">
      <t>ソウメンセキ</t>
    </rPh>
    <phoneticPr fontId="2"/>
  </si>
  <si>
    <t>木造</t>
    <rPh sb="0" eb="2">
      <t>モクゾウ</t>
    </rPh>
    <phoneticPr fontId="2"/>
  </si>
  <si>
    <t>鉄筋
コンクリート</t>
    <rPh sb="0" eb="2">
      <t>テッキン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</si>
  <si>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</si>
  <si>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保有教室数</t>
    <rPh sb="0" eb="2">
      <t>ホユウ</t>
    </rPh>
    <rPh sb="2" eb="4">
      <t>キョウシツ</t>
    </rPh>
    <rPh sb="4" eb="5">
      <t>カズ</t>
    </rPh>
    <phoneticPr fontId="2"/>
  </si>
  <si>
    <t>校舎</t>
    <rPh sb="0" eb="2">
      <t>コウシャ</t>
    </rPh>
    <phoneticPr fontId="2"/>
  </si>
  <si>
    <t>校地</t>
    <rPh sb="0" eb="2">
      <t>コウチ</t>
    </rPh>
    <phoneticPr fontId="2"/>
  </si>
  <si>
    <t>-</t>
  </si>
  <si>
    <t>岩村田</t>
  </si>
  <si>
    <t>中込</t>
  </si>
  <si>
    <t>野沢</t>
  </si>
  <si>
    <t>20-3　小学校施設の状況</t>
    <rPh sb="5" eb="8">
      <t>ショウガッコウ</t>
    </rPh>
    <rPh sb="8" eb="10">
      <t>シセツ</t>
    </rPh>
    <rPh sb="11" eb="13">
      <t>ジョウキョウ</t>
    </rPh>
    <phoneticPr fontId="2"/>
  </si>
  <si>
    <t>現存する校舎の建築年（竣工年）</t>
    <rPh sb="0" eb="2">
      <t>ゲンゾン</t>
    </rPh>
    <rPh sb="4" eb="6">
      <t>コウシャ</t>
    </rPh>
    <rPh sb="7" eb="9">
      <t>ケンチク</t>
    </rPh>
    <rPh sb="9" eb="10">
      <t>ネン</t>
    </rPh>
    <rPh sb="11" eb="13">
      <t>シュンコウ</t>
    </rPh>
    <rPh sb="13" eb="14">
      <t>ネン</t>
    </rPh>
    <phoneticPr fontId="2"/>
  </si>
  <si>
    <t>望月</t>
    <rPh sb="0" eb="2">
      <t>モチヅキ</t>
    </rPh>
    <phoneticPr fontId="2"/>
  </si>
  <si>
    <t>平成20年</t>
    <rPh sb="0" eb="2">
      <t>ヘイセイ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</si>
  <si>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</si>
  <si>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</si>
  <si>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</si>
  <si>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</si>
  <si>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</si>
  <si>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</si>
  <si>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</si>
  <si>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</si>
  <si>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平成２年</t>
    <rPh sb="0" eb="2">
      <t>ヘイセイ</t>
    </rPh>
    <rPh sb="3" eb="4">
      <t>ネン</t>
    </rPh>
    <phoneticPr fontId="2"/>
  </si>
  <si>
    <t>昭和43年</t>
    <rPh sb="0" eb="2">
      <t>ショウワ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</si>
  <si>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</si>
  <si>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</si>
  <si>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資料：教育施設課
　文部科学省公立学校施設の実態調査に基づく面積算定よる</t>
    <rPh sb="10" eb="12">
      <t>モンブ</t>
    </rPh>
    <rPh sb="12" eb="15">
      <t>カガクショウ</t>
    </rPh>
    <rPh sb="15" eb="17">
      <t>コウリツ</t>
    </rPh>
    <rPh sb="17" eb="19">
      <t>ガッコウ</t>
    </rPh>
    <rPh sb="19" eb="21">
      <t>シセツ</t>
    </rPh>
    <rPh sb="22" eb="24">
      <t>ジッタイ</t>
    </rPh>
    <rPh sb="24" eb="26">
      <t>チョウサ</t>
    </rPh>
    <rPh sb="27" eb="28">
      <t>モト</t>
    </rPh>
    <rPh sb="30" eb="32">
      <t>メンセキ</t>
    </rPh>
    <rPh sb="32" eb="34">
      <t>サンテイ</t>
    </rPh>
    <phoneticPr fontId="2"/>
  </si>
  <si>
    <t>創立年</t>
    <phoneticPr fontId="2"/>
  </si>
  <si>
    <t>-</t>
    <phoneticPr fontId="2"/>
  </si>
  <si>
    <t>-</t>
    <phoneticPr fontId="2"/>
  </si>
  <si>
    <t>平成26年4月1日現在（単位：室，㎡）</t>
    <phoneticPr fontId="2"/>
  </si>
  <si>
    <t>公立</t>
    <rPh sb="0" eb="2">
      <t>コウリツ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</si>
</sst>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38" fontId="4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38" fontId="4" fillId="0" borderId="3" xfId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0" fontId="4" fillId="0" borderId="0" xfId="0" applyFont="1" applyFill="1" applyAlignment="1">
      <alignment vertical="top"/>
    </xf>
    <xf numFmtId="38" fontId="4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7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20</xdr:row>
      <xdr:rowOff>501650</xdr:rowOff>
    </xdr:from>
    <xdr:to>
      <xdr:col>13</xdr:col>
      <xdr:colOff>0</xdr:colOff>
      <xdr:row>21</xdr:row>
      <xdr:rowOff>4762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94F5BCA6-FB2D-44A6-9BBD-C2A122E4A2E7}"/>
            </a:ext>
          </a:extLst>
        </xdr:cNvPr>
        <xdr:cNvCxnSpPr/>
      </xdr:nvCxnSpPr>
      <xdr:spPr>
        <a:xfrm flipV="1">
          <a:off x="23813" y="7485063"/>
          <a:ext cx="10167937" cy="7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21</xdr:row>
      <xdr:rowOff>0</xdr:rowOff>
    </xdr:from>
    <xdr:to>
      <xdr:col>12</xdr:col>
      <xdr:colOff>904875</xdr:colOff>
      <xdr:row>21</xdr:row>
      <xdr:rowOff>0</xdr:rowOff>
    </xdr:to>
    <xdr:cxnSp macro="">
      <xdr:nvCxnSpPr>
        <xdr:cNvPr id="1189" name="直線コネクタ 3">
          <a:extLst>
            <a:ext uri="{FF2B5EF4-FFF2-40B4-BE49-F238E27FC236}">
              <a16:creationId xmlns:a16="http://schemas.microsoft.com/office/drawing/2014/main" id="{E553EF12-97FB-429C-9983-A898766AA721}"/>
            </a:ext>
          </a:extLst>
        </xdr:cNvPr>
        <xdr:cNvCxnSpPr>
          <a:cxnSpLocks noChangeShapeType="1"/>
        </xdr:cNvCxnSpPr>
      </xdr:nvCxnSpPr>
      <xdr:spPr bwMode="auto">
        <a:xfrm flipV="1">
          <a:off x="9525" y="9534525"/>
          <a:ext cx="11249025" cy="0"/>
        </a:xfrm>
        <a:prstGeom prst="line">
          <a:avLst/>
        </a:prstGeom>
        <a:noFill/>
        <a:ln w="9525" algn="ctr">
          <a:solidFill>
            <a:srgbClr val="4A7EBB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47625</xdr:colOff>
      <xdr:row>21</xdr:row>
      <xdr:rowOff>0</xdr:rowOff>
    </xdr:from>
    <xdr:to>
      <xdr:col>13</xdr:col>
      <xdr:colOff>28575</xdr:colOff>
      <xdr:row>21</xdr:row>
      <xdr:rowOff>0</xdr:rowOff>
    </xdr:to>
    <xdr:cxnSp macro="">
      <xdr:nvCxnSpPr>
        <xdr:cNvPr id="1190" name="直線コネクタ 4">
          <a:extLst>
            <a:ext uri="{FF2B5EF4-FFF2-40B4-BE49-F238E27FC236}">
              <a16:creationId xmlns:a16="http://schemas.microsoft.com/office/drawing/2014/main" id="{65974B3E-CA2B-4947-8820-7533CF28C64E}"/>
            </a:ext>
          </a:extLst>
        </xdr:cNvPr>
        <xdr:cNvCxnSpPr>
          <a:cxnSpLocks noChangeShapeType="1"/>
        </xdr:cNvCxnSpPr>
      </xdr:nvCxnSpPr>
      <xdr:spPr bwMode="auto">
        <a:xfrm flipV="1">
          <a:off x="47625" y="9534525"/>
          <a:ext cx="11258550" cy="0"/>
        </a:xfrm>
        <a:prstGeom prst="line">
          <a:avLst/>
        </a:prstGeom>
        <a:noFill/>
        <a:ln w="9525" algn="ctr">
          <a:solidFill>
            <a:srgbClr val="4A7EBB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21</xdr:row>
      <xdr:rowOff>0</xdr:rowOff>
    </xdr:from>
    <xdr:to>
      <xdr:col>12</xdr:col>
      <xdr:colOff>895350</xdr:colOff>
      <xdr:row>21</xdr:row>
      <xdr:rowOff>0</xdr:rowOff>
    </xdr:to>
    <xdr:cxnSp macro="">
      <xdr:nvCxnSpPr>
        <xdr:cNvPr id="1191" name="直線コネクタ 5">
          <a:extLst>
            <a:ext uri="{FF2B5EF4-FFF2-40B4-BE49-F238E27FC236}">
              <a16:creationId xmlns:a16="http://schemas.microsoft.com/office/drawing/2014/main" id="{6CC0B057-E927-4476-B4B1-9EF6CF7EC901}"/>
            </a:ext>
          </a:extLst>
        </xdr:cNvPr>
        <xdr:cNvCxnSpPr>
          <a:cxnSpLocks noChangeShapeType="1"/>
        </xdr:cNvCxnSpPr>
      </xdr:nvCxnSpPr>
      <xdr:spPr bwMode="auto">
        <a:xfrm flipV="1">
          <a:off x="0" y="9534525"/>
          <a:ext cx="11249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85" zoomScaleNormal="85" workbookViewId="0">
      <pane xSplit="2" ySplit="4" topLeftCell="C5" activePane="bottomRight" state="frozen"/>
      <selection pane="topRight" activeCell="C1" sqref="C1"/>
      <selection pane="bottomLeft" activeCell="A26" sqref="A26"/>
      <selection pane="bottomRight" activeCell="E5" sqref="E5"/>
    </sheetView>
  </sheetViews>
  <sheetFormatPr defaultRowHeight="14.25" x14ac:dyDescent="0.15"/>
  <cols>
    <col min="1" max="1" width="9.5" style="3" customWidth="1"/>
    <col min="2" max="2" width="8.625" style="2" customWidth="1"/>
    <col min="3" max="7" width="12.625" style="3" customWidth="1"/>
    <col min="8" max="11" width="10.625" style="3" customWidth="1"/>
    <col min="12" max="13" width="12.125" style="3" customWidth="1"/>
    <col min="14" max="16384" width="9" style="3"/>
  </cols>
  <sheetData>
    <row r="1" spans="1:13" ht="21" customHeight="1" thickBot="1" x14ac:dyDescent="0.2">
      <c r="A1" s="1" t="s">
        <v>43</v>
      </c>
      <c r="D1" s="3" t="s">
        <v>64</v>
      </c>
      <c r="F1" s="4"/>
      <c r="K1" s="25" t="s">
        <v>63</v>
      </c>
      <c r="L1" s="25"/>
      <c r="M1" s="25"/>
    </row>
    <row r="2" spans="1:13" ht="20.100000000000001" customHeight="1" x14ac:dyDescent="0.15">
      <c r="A2" s="26" t="s">
        <v>26</v>
      </c>
      <c r="B2" s="27"/>
      <c r="C2" s="35" t="s">
        <v>60</v>
      </c>
      <c r="D2" s="38" t="s">
        <v>44</v>
      </c>
      <c r="E2" s="21" t="s">
        <v>36</v>
      </c>
      <c r="F2" s="21"/>
      <c r="G2" s="21"/>
      <c r="H2" s="21" t="s">
        <v>37</v>
      </c>
      <c r="I2" s="21"/>
      <c r="J2" s="21"/>
      <c r="K2" s="21"/>
      <c r="L2" s="32" t="s">
        <v>35</v>
      </c>
      <c r="M2" s="5" t="s">
        <v>38</v>
      </c>
    </row>
    <row r="3" spans="1:13" ht="24.95" customHeight="1" x14ac:dyDescent="0.15">
      <c r="A3" s="28"/>
      <c r="B3" s="29"/>
      <c r="C3" s="36"/>
      <c r="D3" s="39"/>
      <c r="E3" s="22" t="s">
        <v>28</v>
      </c>
      <c r="F3" s="22" t="s">
        <v>30</v>
      </c>
      <c r="G3" s="22" t="s">
        <v>31</v>
      </c>
      <c r="H3" s="22" t="s">
        <v>32</v>
      </c>
      <c r="I3" s="22" t="s">
        <v>33</v>
      </c>
      <c r="J3" s="23" t="s">
        <v>34</v>
      </c>
      <c r="K3" s="22" t="s">
        <v>29</v>
      </c>
      <c r="L3" s="33"/>
      <c r="M3" s="34" t="s">
        <v>0</v>
      </c>
    </row>
    <row r="4" spans="1:13" ht="24.95" customHeight="1" x14ac:dyDescent="0.15">
      <c r="A4" s="30"/>
      <c r="B4" s="31"/>
      <c r="C4" s="37"/>
      <c r="D4" s="40"/>
      <c r="E4" s="22"/>
      <c r="F4" s="22"/>
      <c r="G4" s="22"/>
      <c r="H4" s="22"/>
      <c r="I4" s="22"/>
      <c r="J4" s="22"/>
      <c r="K4" s="22"/>
      <c r="L4" s="33"/>
      <c r="M4" s="33"/>
    </row>
    <row r="5" spans="1:13" ht="24.95" customHeight="1" x14ac:dyDescent="0.15">
      <c r="A5" s="6" t="s">
        <v>28</v>
      </c>
      <c r="B5" s="7"/>
      <c r="C5" s="8"/>
      <c r="D5" s="9"/>
      <c r="E5" s="10">
        <f>SUM(E6:E21)</f>
        <v>387</v>
      </c>
      <c r="F5" s="10">
        <f t="shared" ref="F5:M5" si="0">SUM(F6:F21)</f>
        <v>222</v>
      </c>
      <c r="G5" s="10">
        <f>SUM(G6:G21)</f>
        <v>165</v>
      </c>
      <c r="H5" s="10">
        <f t="shared" si="0"/>
        <v>76406</v>
      </c>
      <c r="I5" s="10">
        <f t="shared" si="0"/>
        <v>95</v>
      </c>
      <c r="J5" s="10">
        <f t="shared" si="0"/>
        <v>74408</v>
      </c>
      <c r="K5" s="10">
        <f t="shared" si="0"/>
        <v>1903</v>
      </c>
      <c r="L5" s="10">
        <f t="shared" si="0"/>
        <v>17903</v>
      </c>
      <c r="M5" s="10">
        <f t="shared" si="0"/>
        <v>159691</v>
      </c>
    </row>
    <row r="6" spans="1:13" ht="39.950000000000003" customHeight="1" x14ac:dyDescent="0.15">
      <c r="A6" s="11" t="s">
        <v>40</v>
      </c>
      <c r="B6" s="7" t="s">
        <v>1</v>
      </c>
      <c r="C6" s="12" t="s">
        <v>2</v>
      </c>
      <c r="D6" s="12" t="s">
        <v>47</v>
      </c>
      <c r="E6" s="13">
        <f>SUM(F6:G6)</f>
        <v>47</v>
      </c>
      <c r="F6" s="13">
        <v>35</v>
      </c>
      <c r="G6" s="13">
        <v>12</v>
      </c>
      <c r="H6" s="13">
        <f>SUM(I6:K6)</f>
        <v>7830</v>
      </c>
      <c r="I6" s="13">
        <v>6</v>
      </c>
      <c r="J6" s="13">
        <v>6887</v>
      </c>
      <c r="K6" s="13">
        <v>937</v>
      </c>
      <c r="L6" s="13">
        <v>1489</v>
      </c>
      <c r="M6" s="13">
        <v>8026</v>
      </c>
    </row>
    <row r="7" spans="1:13" ht="39.950000000000003" customHeight="1" x14ac:dyDescent="0.15">
      <c r="A7" s="11" t="s">
        <v>3</v>
      </c>
      <c r="B7" s="7" t="s">
        <v>27</v>
      </c>
      <c r="C7" s="12" t="s">
        <v>2</v>
      </c>
      <c r="D7" s="12" t="s">
        <v>54</v>
      </c>
      <c r="E7" s="13">
        <v>17</v>
      </c>
      <c r="F7" s="13">
        <v>10</v>
      </c>
      <c r="G7" s="13">
        <v>7</v>
      </c>
      <c r="H7" s="13">
        <f t="shared" ref="H7:H21" si="1">SUM(I7:K7)</f>
        <v>3922</v>
      </c>
      <c r="I7" s="13" t="s">
        <v>39</v>
      </c>
      <c r="J7" s="13">
        <v>3879</v>
      </c>
      <c r="K7" s="13">
        <v>43</v>
      </c>
      <c r="L7" s="13">
        <v>1092</v>
      </c>
      <c r="M7" s="13">
        <v>9259</v>
      </c>
    </row>
    <row r="8" spans="1:13" ht="39.950000000000003" customHeight="1" x14ac:dyDescent="0.15">
      <c r="A8" s="11" t="s">
        <v>4</v>
      </c>
      <c r="B8" s="7" t="s">
        <v>27</v>
      </c>
      <c r="C8" s="12" t="s">
        <v>2</v>
      </c>
      <c r="D8" s="12" t="s">
        <v>53</v>
      </c>
      <c r="E8" s="13">
        <v>21</v>
      </c>
      <c r="F8" s="13">
        <v>14</v>
      </c>
      <c r="G8" s="13">
        <v>7</v>
      </c>
      <c r="H8" s="13">
        <f t="shared" si="1"/>
        <v>4436</v>
      </c>
      <c r="I8" s="13">
        <v>14</v>
      </c>
      <c r="J8" s="13">
        <v>4348</v>
      </c>
      <c r="K8" s="13">
        <v>74</v>
      </c>
      <c r="L8" s="13">
        <v>1092</v>
      </c>
      <c r="M8" s="13">
        <v>7637</v>
      </c>
    </row>
    <row r="9" spans="1:13" ht="39.950000000000003" customHeight="1" x14ac:dyDescent="0.15">
      <c r="A9" s="11" t="s">
        <v>5</v>
      </c>
      <c r="B9" s="7" t="s">
        <v>27</v>
      </c>
      <c r="C9" s="12" t="s">
        <v>2</v>
      </c>
      <c r="D9" s="12" t="s">
        <v>52</v>
      </c>
      <c r="E9" s="13">
        <v>20</v>
      </c>
      <c r="F9" s="13">
        <v>10</v>
      </c>
      <c r="G9" s="13">
        <v>10</v>
      </c>
      <c r="H9" s="13">
        <f t="shared" si="1"/>
        <v>3964</v>
      </c>
      <c r="I9" s="13" t="s">
        <v>39</v>
      </c>
      <c r="J9" s="13">
        <v>3903</v>
      </c>
      <c r="K9" s="13">
        <v>61</v>
      </c>
      <c r="L9" s="13">
        <v>1000</v>
      </c>
      <c r="M9" s="13">
        <v>9633</v>
      </c>
    </row>
    <row r="10" spans="1:13" ht="39.950000000000003" customHeight="1" x14ac:dyDescent="0.15">
      <c r="A10" s="11" t="s">
        <v>42</v>
      </c>
      <c r="B10" s="7" t="s">
        <v>27</v>
      </c>
      <c r="C10" s="12" t="s">
        <v>6</v>
      </c>
      <c r="D10" s="12" t="s">
        <v>51</v>
      </c>
      <c r="E10" s="13">
        <v>31</v>
      </c>
      <c r="F10" s="13">
        <v>21</v>
      </c>
      <c r="G10" s="13">
        <v>10</v>
      </c>
      <c r="H10" s="13">
        <f t="shared" si="1"/>
        <v>5948</v>
      </c>
      <c r="I10" s="13" t="s">
        <v>39</v>
      </c>
      <c r="J10" s="13">
        <v>5948</v>
      </c>
      <c r="K10" s="13" t="s">
        <v>39</v>
      </c>
      <c r="L10" s="13">
        <v>1081</v>
      </c>
      <c r="M10" s="13">
        <v>9150</v>
      </c>
    </row>
    <row r="11" spans="1:13" ht="39.950000000000003" customHeight="1" x14ac:dyDescent="0.15">
      <c r="A11" s="11" t="s">
        <v>7</v>
      </c>
      <c r="B11" s="7" t="s">
        <v>27</v>
      </c>
      <c r="C11" s="12" t="s">
        <v>8</v>
      </c>
      <c r="D11" s="12" t="s">
        <v>58</v>
      </c>
      <c r="E11" s="13">
        <v>30</v>
      </c>
      <c r="F11" s="13">
        <v>14</v>
      </c>
      <c r="G11" s="13">
        <v>16</v>
      </c>
      <c r="H11" s="13">
        <f t="shared" si="1"/>
        <v>5798</v>
      </c>
      <c r="I11" s="13" t="s">
        <v>39</v>
      </c>
      <c r="J11" s="13">
        <v>5798</v>
      </c>
      <c r="K11" s="13" t="s">
        <v>39</v>
      </c>
      <c r="L11" s="13">
        <v>1256</v>
      </c>
      <c r="M11" s="13">
        <v>9631</v>
      </c>
    </row>
    <row r="12" spans="1:13" ht="39.950000000000003" customHeight="1" x14ac:dyDescent="0.15">
      <c r="A12" s="11" t="s">
        <v>9</v>
      </c>
      <c r="B12" s="7" t="s">
        <v>27</v>
      </c>
      <c r="C12" s="12" t="s">
        <v>2</v>
      </c>
      <c r="D12" s="12" t="s">
        <v>53</v>
      </c>
      <c r="E12" s="13">
        <v>15</v>
      </c>
      <c r="F12" s="13">
        <v>8</v>
      </c>
      <c r="G12" s="13">
        <v>7</v>
      </c>
      <c r="H12" s="13">
        <f t="shared" si="1"/>
        <v>3899</v>
      </c>
      <c r="I12" s="13" t="s">
        <v>39</v>
      </c>
      <c r="J12" s="13">
        <v>3899</v>
      </c>
      <c r="K12" s="13" t="s">
        <v>39</v>
      </c>
      <c r="L12" s="13">
        <v>917</v>
      </c>
      <c r="M12" s="13">
        <v>7220</v>
      </c>
    </row>
    <row r="13" spans="1:13" ht="39.950000000000003" customHeight="1" x14ac:dyDescent="0.15">
      <c r="A13" s="11" t="s">
        <v>41</v>
      </c>
      <c r="B13" s="7" t="s">
        <v>27</v>
      </c>
      <c r="C13" s="12" t="s">
        <v>10</v>
      </c>
      <c r="D13" s="12" t="s">
        <v>49</v>
      </c>
      <c r="E13" s="13">
        <v>27</v>
      </c>
      <c r="F13" s="13">
        <v>15</v>
      </c>
      <c r="G13" s="13">
        <v>12</v>
      </c>
      <c r="H13" s="13">
        <f t="shared" si="1"/>
        <v>5599</v>
      </c>
      <c r="I13" s="13" t="s">
        <v>39</v>
      </c>
      <c r="J13" s="13">
        <v>5544</v>
      </c>
      <c r="K13" s="13">
        <v>55</v>
      </c>
      <c r="L13" s="13">
        <v>1022</v>
      </c>
      <c r="M13" s="13">
        <v>10848</v>
      </c>
    </row>
    <row r="14" spans="1:13" ht="39.950000000000003" customHeight="1" x14ac:dyDescent="0.15">
      <c r="A14" s="11" t="s">
        <v>11</v>
      </c>
      <c r="B14" s="7" t="s">
        <v>27</v>
      </c>
      <c r="C14" s="12" t="s">
        <v>12</v>
      </c>
      <c r="D14" s="12" t="s">
        <v>51</v>
      </c>
      <c r="E14" s="13">
        <v>25</v>
      </c>
      <c r="F14" s="13">
        <v>14</v>
      </c>
      <c r="G14" s="13">
        <v>11</v>
      </c>
      <c r="H14" s="13">
        <f t="shared" si="1"/>
        <v>4946</v>
      </c>
      <c r="I14" s="13" t="s">
        <v>39</v>
      </c>
      <c r="J14" s="13">
        <v>4887</v>
      </c>
      <c r="K14" s="13">
        <v>59</v>
      </c>
      <c r="L14" s="13">
        <v>1264</v>
      </c>
      <c r="M14" s="13">
        <v>9491</v>
      </c>
    </row>
    <row r="15" spans="1:13" ht="39.950000000000003" customHeight="1" x14ac:dyDescent="0.15">
      <c r="A15" s="11" t="s">
        <v>13</v>
      </c>
      <c r="B15" s="7" t="s">
        <v>27</v>
      </c>
      <c r="C15" s="12" t="s">
        <v>14</v>
      </c>
      <c r="D15" s="12" t="s">
        <v>55</v>
      </c>
      <c r="E15" s="13">
        <f t="shared" ref="E15:E20" si="2">SUM(F15:G15)</f>
        <v>24</v>
      </c>
      <c r="F15" s="13">
        <v>15</v>
      </c>
      <c r="G15" s="13">
        <v>9</v>
      </c>
      <c r="H15" s="13">
        <f t="shared" si="1"/>
        <v>4670</v>
      </c>
      <c r="I15" s="13">
        <v>12</v>
      </c>
      <c r="J15" s="13">
        <v>4604</v>
      </c>
      <c r="K15" s="13">
        <v>54</v>
      </c>
      <c r="L15" s="13">
        <v>1092</v>
      </c>
      <c r="M15" s="13">
        <v>11123</v>
      </c>
    </row>
    <row r="16" spans="1:13" ht="39.950000000000003" customHeight="1" x14ac:dyDescent="0.15">
      <c r="A16" s="11" t="s">
        <v>15</v>
      </c>
      <c r="B16" s="7" t="s">
        <v>27</v>
      </c>
      <c r="C16" s="12" t="s">
        <v>16</v>
      </c>
      <c r="D16" s="12" t="s">
        <v>48</v>
      </c>
      <c r="E16" s="13">
        <v>19</v>
      </c>
      <c r="F16" s="13">
        <v>12</v>
      </c>
      <c r="G16" s="13">
        <v>7</v>
      </c>
      <c r="H16" s="13">
        <f t="shared" si="1"/>
        <v>3183</v>
      </c>
      <c r="I16" s="13">
        <v>31</v>
      </c>
      <c r="J16" s="13">
        <v>3021</v>
      </c>
      <c r="K16" s="13">
        <v>131</v>
      </c>
      <c r="L16" s="13">
        <v>1111</v>
      </c>
      <c r="M16" s="13">
        <v>10209</v>
      </c>
    </row>
    <row r="17" spans="1:13" ht="39.950000000000003" customHeight="1" x14ac:dyDescent="0.15">
      <c r="A17" s="11" t="s">
        <v>17</v>
      </c>
      <c r="B17" s="7" t="s">
        <v>27</v>
      </c>
      <c r="C17" s="12" t="s">
        <v>18</v>
      </c>
      <c r="D17" s="12" t="s">
        <v>50</v>
      </c>
      <c r="E17" s="13">
        <v>12</v>
      </c>
      <c r="F17" s="13">
        <v>6</v>
      </c>
      <c r="G17" s="13">
        <v>6</v>
      </c>
      <c r="H17" s="13">
        <f t="shared" si="1"/>
        <v>2554</v>
      </c>
      <c r="I17" s="13" t="s">
        <v>39</v>
      </c>
      <c r="J17" s="13">
        <v>2461</v>
      </c>
      <c r="K17" s="13">
        <v>93</v>
      </c>
      <c r="L17" s="13">
        <v>923</v>
      </c>
      <c r="M17" s="13">
        <v>8635</v>
      </c>
    </row>
    <row r="18" spans="1:13" ht="39.950000000000003" customHeight="1" x14ac:dyDescent="0.15">
      <c r="A18" s="11" t="s">
        <v>19</v>
      </c>
      <c r="B18" s="7" t="s">
        <v>27</v>
      </c>
      <c r="C18" s="12" t="s">
        <v>20</v>
      </c>
      <c r="D18" s="12" t="s">
        <v>47</v>
      </c>
      <c r="E18" s="13">
        <f t="shared" si="2"/>
        <v>16</v>
      </c>
      <c r="F18" s="13">
        <v>7</v>
      </c>
      <c r="G18" s="13">
        <v>9</v>
      </c>
      <c r="H18" s="13">
        <f t="shared" si="1"/>
        <v>3170</v>
      </c>
      <c r="I18" s="13" t="s">
        <v>62</v>
      </c>
      <c r="J18" s="13">
        <v>3170</v>
      </c>
      <c r="K18" s="13" t="s">
        <v>39</v>
      </c>
      <c r="L18" s="13">
        <v>968</v>
      </c>
      <c r="M18" s="13">
        <v>12470</v>
      </c>
    </row>
    <row r="19" spans="1:13" ht="39.950000000000003" customHeight="1" x14ac:dyDescent="0.15">
      <c r="A19" s="11" t="s">
        <v>21</v>
      </c>
      <c r="B19" s="7" t="s">
        <v>27</v>
      </c>
      <c r="C19" s="12" t="s">
        <v>22</v>
      </c>
      <c r="D19" s="12" t="s">
        <v>56</v>
      </c>
      <c r="E19" s="13">
        <v>25</v>
      </c>
      <c r="F19" s="13">
        <v>10</v>
      </c>
      <c r="G19" s="13">
        <v>15</v>
      </c>
      <c r="H19" s="13">
        <f t="shared" si="1"/>
        <v>4730</v>
      </c>
      <c r="I19" s="13">
        <v>32</v>
      </c>
      <c r="J19" s="13">
        <v>4527</v>
      </c>
      <c r="K19" s="13">
        <v>171</v>
      </c>
      <c r="L19" s="13">
        <v>1045</v>
      </c>
      <c r="M19" s="13">
        <v>12696</v>
      </c>
    </row>
    <row r="20" spans="1:13" ht="39.950000000000003" customHeight="1" x14ac:dyDescent="0.15">
      <c r="A20" s="11" t="s">
        <v>23</v>
      </c>
      <c r="B20" s="7" t="s">
        <v>27</v>
      </c>
      <c r="C20" s="12" t="s">
        <v>24</v>
      </c>
      <c r="D20" s="12" t="s">
        <v>51</v>
      </c>
      <c r="E20" s="13">
        <f t="shared" si="2"/>
        <v>25</v>
      </c>
      <c r="F20" s="13">
        <v>15</v>
      </c>
      <c r="G20" s="13">
        <v>10</v>
      </c>
      <c r="H20" s="13">
        <f t="shared" si="1"/>
        <v>4214</v>
      </c>
      <c r="I20" s="13" t="s">
        <v>39</v>
      </c>
      <c r="J20" s="13">
        <v>4014</v>
      </c>
      <c r="K20" s="13">
        <v>200</v>
      </c>
      <c r="L20" s="13">
        <v>1321</v>
      </c>
      <c r="M20" s="13">
        <v>14443</v>
      </c>
    </row>
    <row r="21" spans="1:13" ht="39.950000000000003" customHeight="1" x14ac:dyDescent="0.15">
      <c r="A21" s="14" t="s">
        <v>45</v>
      </c>
      <c r="B21" s="15" t="s">
        <v>27</v>
      </c>
      <c r="C21" s="16" t="s">
        <v>46</v>
      </c>
      <c r="D21" s="16" t="s">
        <v>57</v>
      </c>
      <c r="E21" s="17">
        <v>33</v>
      </c>
      <c r="F21" s="17">
        <v>16</v>
      </c>
      <c r="G21" s="17">
        <v>17</v>
      </c>
      <c r="H21" s="17">
        <f t="shared" si="1"/>
        <v>7543</v>
      </c>
      <c r="I21" s="17" t="s">
        <v>61</v>
      </c>
      <c r="J21" s="17">
        <v>7518</v>
      </c>
      <c r="K21" s="17">
        <v>25</v>
      </c>
      <c r="L21" s="17">
        <v>1230</v>
      </c>
      <c r="M21" s="17">
        <v>9220</v>
      </c>
    </row>
    <row r="22" spans="1:13" ht="16.5" customHeight="1" x14ac:dyDescent="0.15">
      <c r="A22" s="3" t="s">
        <v>25</v>
      </c>
      <c r="B22" s="3"/>
      <c r="E22" s="18"/>
      <c r="F22" s="18"/>
      <c r="G22" s="18"/>
      <c r="H22" s="18"/>
      <c r="I22" s="18"/>
      <c r="J22" s="18"/>
      <c r="K22" s="18"/>
      <c r="L22" s="18"/>
      <c r="M22" s="18"/>
    </row>
    <row r="23" spans="1:13" ht="16.5" customHeight="1" x14ac:dyDescent="0.15">
      <c r="A23" s="19" t="s">
        <v>59</v>
      </c>
      <c r="B23" s="19"/>
      <c r="C23" s="19"/>
      <c r="D23" s="19"/>
      <c r="E23" s="19"/>
      <c r="F23" s="19"/>
    </row>
    <row r="24" spans="1:13" x14ac:dyDescent="0.15">
      <c r="A24" s="24"/>
      <c r="B24" s="24"/>
      <c r="E24" s="20"/>
      <c r="F24" s="20"/>
      <c r="G24" s="20"/>
      <c r="H24" s="20"/>
      <c r="I24" s="20"/>
      <c r="J24" s="20"/>
      <c r="K24" s="20"/>
      <c r="L24" s="20"/>
      <c r="M24" s="20"/>
    </row>
    <row r="25" spans="1:13" x14ac:dyDescent="0.15">
      <c r="E25" s="20"/>
    </row>
  </sheetData>
  <mergeCells count="16">
    <mergeCell ref="A24:B24"/>
    <mergeCell ref="K1:M1"/>
    <mergeCell ref="A2:B4"/>
    <mergeCell ref="L2:L4"/>
    <mergeCell ref="M3:M4"/>
    <mergeCell ref="G3:G4"/>
    <mergeCell ref="H3:H4"/>
    <mergeCell ref="C2:C4"/>
    <mergeCell ref="D2:D4"/>
    <mergeCell ref="E2:G2"/>
    <mergeCell ref="H2:K2"/>
    <mergeCell ref="K3:K4"/>
    <mergeCell ref="E3:E4"/>
    <mergeCell ref="F3:F4"/>
    <mergeCell ref="I3:I4"/>
    <mergeCell ref="J3:J4"/>
  </mergeCells>
  <phoneticPr fontId="2"/>
  <pageMargins left="0.91" right="0.39" top="0.24" bottom="0.23" header="0.2" footer="0.2"/>
  <pageSetup paperSize="9" scale="78" orientation="landscape" r:id="rId1"/>
  <headerFooter alignWithMargins="0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20-3</vt:lpstr>
      <vt:lpstr>'20-3'!Print_Area</vt:lpstr>
      <vt:lpstr>'20-3'!Print_Titles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2014-09-09T00:29:14Z</cp:lastPrinted>
  <dcterms:created xsi:type="dcterms:W3CDTF">1997-01-08T22:48:59Z</dcterms:created>
  <dcterms:modified xsi:type="dcterms:W3CDTF">2023-03-22T01:56:36Z</dcterms:modified>
</cp:coreProperties>
</file>