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F4097A3-6E76-445B-B087-95D7EB9B7894}" xr6:coauthVersionLast="36" xr6:coauthVersionMax="36" xr10:uidLastSave="{00000000-0000-0000-0000-000000000000}"/>
  <bookViews>
    <workbookView xWindow="0" yWindow="0" windowWidth="28800" windowHeight="12285" tabRatio="807"/>
  </bookViews>
  <sheets>
    <sheet name="20-6" sheetId="5" r:id="rId1"/>
  </sheets>
  <definedNames>
    <definedName name="_xlnm.Print_Area" localSheetId="0">'20-6'!$A$1:$M$16</definedName>
    <definedName name="_xlnm.Print_Titles" localSheetId="0">'20-6'!$A:$C</definedName>
  </definedNames>
  <calcPr calcId="191029" fullCalcOnLoad="1"/>
</workbook>
</file>

<file path=xl/calcChain.xml><?xml version="1.0" encoding="utf-8"?>
<calcChain xmlns="http://schemas.openxmlformats.org/spreadsheetml/2006/main">
  <c r="E13" i="5" l="1"/>
  <c r="E12" i="5"/>
  <c r="E11" i="5"/>
  <c r="E10" i="5"/>
  <c r="E9" i="5"/>
  <c r="E8" i="5"/>
  <c r="E14" i="5"/>
  <c r="F6" i="5"/>
  <c r="G6" i="5"/>
  <c r="H10" i="5"/>
  <c r="H9" i="5"/>
  <c r="H11" i="5"/>
  <c r="H13" i="5"/>
  <c r="H14" i="5"/>
  <c r="H8" i="5"/>
  <c r="I6" i="5"/>
  <c r="J6" i="5"/>
  <c r="K6" i="5"/>
  <c r="M6" i="5"/>
  <c r="L6" i="5"/>
  <c r="H6" i="5"/>
  <c r="E6" i="5"/>
</calcChain>
</file>

<file path=xl/sharedStrings.xml><?xml version="1.0" encoding="utf-8"?>
<sst xmlns="http://schemas.openxmlformats.org/spreadsheetml/2006/main" count="56" uniqueCount="42">
  <si>
    <t>昭和37年</t>
    <rPh sb="0" eb="2">
      <t>ショウワ</t>
    </rPh>
    <rPh sb="4" eb="5">
      <t>ネン</t>
    </rPh>
    <phoneticPr fontId="2"/>
  </si>
  <si>
    <t>校地（運動場のみ）</t>
    <rPh sb="0" eb="2">
      <t>コウチ</t>
    </rPh>
    <rPh sb="3" eb="5">
      <t>ウンドウ</t>
    </rPh>
    <rPh sb="5" eb="6">
      <t>ジョウ</t>
    </rPh>
    <phoneticPr fontId="2"/>
  </si>
  <si>
    <t>学校</t>
    <rPh sb="0" eb="2">
      <t>ガッコウ</t>
    </rPh>
    <phoneticPr fontId="2"/>
  </si>
  <si>
    <t>総数</t>
    <rPh sb="0" eb="2">
      <t>ソウスウ</t>
    </rPh>
    <phoneticPr fontId="2"/>
  </si>
  <si>
    <t>野沢</t>
    <rPh sb="0" eb="2">
      <t>ノザワ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</si>
  <si>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</si>
  <si>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</si>
  <si>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浅科</t>
    <rPh sb="0" eb="2">
      <t>アサシナ</t>
    </rPh>
    <phoneticPr fontId="2"/>
  </si>
  <si>
    <t>臼田</t>
    <rPh sb="0" eb="2">
      <t>ウスダ</t>
    </rPh>
    <phoneticPr fontId="2"/>
  </si>
  <si>
    <t>その他</t>
    <rPh sb="2" eb="3">
      <t>タ</t>
    </rPh>
    <phoneticPr fontId="2"/>
  </si>
  <si>
    <t>創立年</t>
    <rPh sb="0" eb="2">
      <t>ソウリツ</t>
    </rPh>
    <rPh sb="2" eb="3">
      <t>ネン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</si>
  <si>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</si>
  <si>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</si>
  <si>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</si>
  <si>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</si>
  <si>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</si>
  <si>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</si>
  <si>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保有面積</t>
    <rPh sb="0" eb="2">
      <t>ホユウ</t>
    </rPh>
    <rPh sb="2" eb="4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</si>
  <si>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</si>
  <si>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</si>
  <si>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浅間</t>
    <rPh sb="0" eb="2">
      <t>アサマ</t>
    </rPh>
    <phoneticPr fontId="2"/>
  </si>
  <si>
    <t>望月</t>
    <rPh sb="0" eb="2">
      <t>モチヅキ</t>
    </rPh>
    <phoneticPr fontId="2"/>
  </si>
  <si>
    <t>中学校</t>
    <rPh sb="0" eb="3">
      <t>チュウガッコウ</t>
    </rPh>
    <phoneticPr fontId="2"/>
  </si>
  <si>
    <t>昭和35年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</si>
  <si>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</si>
  <si>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</si>
  <si>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</si>
  <si>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現在の校舎の建築年（竣工年）</t>
    <rPh sb="0" eb="2">
      <t>ゲンザイ</t>
    </rPh>
    <rPh sb="3" eb="5">
      <t>コウシャ</t>
    </rPh>
    <rPh sb="6" eb="8">
      <t>ケンチク</t>
    </rPh>
    <rPh sb="8" eb="9">
      <t>ネン</t>
    </rPh>
    <rPh sb="10" eb="12">
      <t>シュンコウ</t>
    </rPh>
    <rPh sb="12" eb="13">
      <t>ネン</t>
    </rPh>
    <phoneticPr fontId="2"/>
  </si>
  <si>
    <t>平成16年</t>
    <rPh sb="0" eb="2">
      <t>ヘイセイ</t>
    </rPh>
    <rPh sb="4" eb="5">
      <t>ネン</t>
    </rPh>
    <phoneticPr fontId="2"/>
  </si>
  <si>
    <t>平成4年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</si>
  <si>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</si>
  <si>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昭和61年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</si>
  <si>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</si>
  <si>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〃</t>
    <phoneticPr fontId="2"/>
  </si>
  <si>
    <t>-</t>
    <phoneticPr fontId="2"/>
  </si>
  <si>
    <t>20-6　中学校施設の状況</t>
    <rPh sb="5" eb="8">
      <t>チュウガッコウ</t>
    </rPh>
    <rPh sb="8" eb="10">
      <t>シセツ</t>
    </rPh>
    <rPh sb="11" eb="13">
      <t>ジョウキョウ</t>
    </rPh>
    <phoneticPr fontId="2"/>
  </si>
  <si>
    <t>公立</t>
    <rPh sb="0" eb="2">
      <t>コウリツ</t>
    </rPh>
    <phoneticPr fontId="2"/>
  </si>
  <si>
    <t>注）創立年は制度上成立した時をさす。</t>
    <rPh sb="0" eb="1">
      <t>チュウ</t>
    </rPh>
    <rPh sb="2" eb="4">
      <t>ソウリツ</t>
    </rPh>
    <rPh sb="4" eb="5">
      <t>ドシ</t>
    </rPh>
    <rPh sb="6" eb="9">
      <t>セイドジョウ</t>
    </rPh>
    <rPh sb="9" eb="11">
      <t>セイリツ</t>
    </rPh>
    <rPh sb="13" eb="14">
      <t>トキ</t>
    </rPh>
    <phoneticPr fontId="2"/>
  </si>
  <si>
    <t>平成20年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</si>
  <si>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</si>
  <si>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 文部科学省公立学校施設の実態調査に基づく面積算定よる</t>
    <rPh sb="0" eb="2">
      <t>シリョウ</t>
    </rPh>
    <rPh sb="3" eb="5">
      <t>キョウイク</t>
    </rPh>
    <rPh sb="5" eb="7">
      <t>シセツ</t>
    </rPh>
    <rPh sb="7" eb="8">
      <t>カ</t>
    </rPh>
    <rPh sb="26" eb="27">
      <t>モト</t>
    </rPh>
    <rPh sb="29" eb="31">
      <t>メンセキ</t>
    </rPh>
    <rPh sb="31" eb="33">
      <t>サンテイ</t>
    </rPh>
    <phoneticPr fontId="2"/>
  </si>
  <si>
    <t>平成26年4月1日現在（単位：室，㎡）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</si>
</sst>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1" xfId="1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16"/>
  <sheetViews>
    <sheetView tabSelected="1" zoomScaleNormal="100" zoomScaleSheetLayoutView="100" workbookViewId="0">
      <pane xSplit="2" ySplit="7" topLeftCell="C8" activePane="bottomRight" state="frozen"/>
      <selection pane="topRight" activeCell="C1" sqref="C1"/>
      <selection pane="bottomLeft" activeCell="A13" sqref="A13"/>
      <selection pane="bottomRight" sqref="A1:C1"/>
    </sheetView>
  </sheetViews>
  <sheetFormatPr defaultRowHeight="14.25" x14ac:dyDescent="0.15"/>
  <cols>
    <col min="1" max="1" width="8" style="31" customWidth="1"/>
    <col min="2" max="2" width="7.5" style="31" customWidth="1"/>
    <col min="3" max="7" width="12.625" style="31" customWidth="1"/>
    <col min="8" max="13" width="10.625" style="31" customWidth="1"/>
    <col min="14" max="16384" width="9" style="31"/>
  </cols>
  <sheetData>
    <row r="1" spans="1:246" s="2" customFormat="1" ht="21" customHeight="1" x14ac:dyDescent="0.15">
      <c r="A1" s="39" t="s">
        <v>35</v>
      </c>
      <c r="B1" s="40"/>
      <c r="C1" s="40"/>
      <c r="D1" s="1"/>
      <c r="J1" s="33" t="s">
        <v>41</v>
      </c>
      <c r="K1" s="34"/>
      <c r="L1" s="34"/>
      <c r="M1" s="34"/>
    </row>
    <row r="2" spans="1:246" s="2" customFormat="1" ht="21" customHeight="1" thickBot="1" x14ac:dyDescent="0.2">
      <c r="A2" s="3"/>
      <c r="B2" s="4"/>
      <c r="C2" s="5" t="s">
        <v>36</v>
      </c>
      <c r="D2" s="6"/>
      <c r="K2" s="7"/>
      <c r="L2" s="6"/>
      <c r="M2" s="6"/>
    </row>
    <row r="3" spans="1:246" s="2" customFormat="1" ht="30" customHeight="1" x14ac:dyDescent="0.15">
      <c r="A3" s="44" t="s">
        <v>2</v>
      </c>
      <c r="B3" s="45"/>
      <c r="C3" s="43" t="s">
        <v>10</v>
      </c>
      <c r="D3" s="50" t="s">
        <v>27</v>
      </c>
      <c r="E3" s="43" t="s">
        <v>18</v>
      </c>
      <c r="F3" s="43"/>
      <c r="G3" s="43"/>
      <c r="H3" s="8"/>
      <c r="I3" s="9"/>
      <c r="J3" s="9" t="s">
        <v>19</v>
      </c>
      <c r="K3" s="9"/>
      <c r="L3" s="35" t="s">
        <v>16</v>
      </c>
      <c r="M3" s="10" t="s">
        <v>1</v>
      </c>
    </row>
    <row r="4" spans="1:246" s="2" customFormat="1" ht="30" customHeight="1" x14ac:dyDescent="0.15">
      <c r="A4" s="46"/>
      <c r="B4" s="47"/>
      <c r="C4" s="36"/>
      <c r="D4" s="51"/>
      <c r="E4" s="36" t="s">
        <v>3</v>
      </c>
      <c r="F4" s="36" t="s">
        <v>11</v>
      </c>
      <c r="G4" s="36" t="s">
        <v>12</v>
      </c>
      <c r="H4" s="37" t="s">
        <v>13</v>
      </c>
      <c r="I4" s="36" t="s">
        <v>14</v>
      </c>
      <c r="J4" s="38" t="s">
        <v>15</v>
      </c>
      <c r="K4" s="36" t="s">
        <v>9</v>
      </c>
      <c r="L4" s="36"/>
      <c r="M4" s="36" t="s">
        <v>17</v>
      </c>
    </row>
    <row r="5" spans="1:246" s="2" customFormat="1" ht="30" customHeight="1" x14ac:dyDescent="0.15">
      <c r="A5" s="48"/>
      <c r="B5" s="49"/>
      <c r="C5" s="36"/>
      <c r="D5" s="52"/>
      <c r="E5" s="36"/>
      <c r="F5" s="36"/>
      <c r="G5" s="36"/>
      <c r="H5" s="37"/>
      <c r="I5" s="36"/>
      <c r="J5" s="36"/>
      <c r="K5" s="36"/>
      <c r="L5" s="36"/>
      <c r="M5" s="36"/>
    </row>
    <row r="6" spans="1:246" s="2" customFormat="1" ht="21" customHeight="1" x14ac:dyDescent="0.15">
      <c r="A6" s="42" t="s">
        <v>3</v>
      </c>
      <c r="B6" s="42"/>
      <c r="C6" s="11"/>
      <c r="D6" s="12"/>
      <c r="E6" s="13">
        <f>SUM(E8:E14)</f>
        <v>219</v>
      </c>
      <c r="F6" s="13">
        <f>SUM(F8:F14)</f>
        <v>103</v>
      </c>
      <c r="G6" s="13">
        <f>SUM(G8:G14)</f>
        <v>116</v>
      </c>
      <c r="H6" s="13">
        <f>SUM(I6:K6)</f>
        <v>49270</v>
      </c>
      <c r="I6" s="14">
        <f>SUM(I8:I14)</f>
        <v>0</v>
      </c>
      <c r="J6" s="14">
        <f>SUM(J8:J14)</f>
        <v>46903</v>
      </c>
      <c r="K6" s="14">
        <f>SUM(K8:K14)</f>
        <v>2367</v>
      </c>
      <c r="L6" s="14">
        <f>SUM(L8:L14)</f>
        <v>10620</v>
      </c>
      <c r="M6" s="15">
        <f>SUM(M8:M14)</f>
        <v>119297</v>
      </c>
    </row>
    <row r="7" spans="1:246" s="2" customFormat="1" ht="15" customHeight="1" x14ac:dyDescent="0.15">
      <c r="A7" s="16"/>
      <c r="B7" s="17"/>
      <c r="C7" s="18"/>
      <c r="D7" s="16"/>
      <c r="E7" s="19"/>
      <c r="F7" s="19"/>
      <c r="G7" s="19"/>
      <c r="H7" s="19"/>
      <c r="I7" s="20"/>
      <c r="J7" s="20"/>
      <c r="K7" s="20"/>
      <c r="L7" s="20"/>
      <c r="M7" s="21"/>
    </row>
    <row r="8" spans="1:246" s="2" customFormat="1" ht="24.95" customHeight="1" x14ac:dyDescent="0.15">
      <c r="A8" s="22" t="s">
        <v>20</v>
      </c>
      <c r="B8" s="17" t="s">
        <v>22</v>
      </c>
      <c r="C8" s="15" t="s">
        <v>23</v>
      </c>
      <c r="D8" s="14" t="s">
        <v>38</v>
      </c>
      <c r="E8" s="13">
        <f t="shared" ref="E8:E13" si="0">SUM(F8:G8)</f>
        <v>44</v>
      </c>
      <c r="F8" s="13">
        <v>24</v>
      </c>
      <c r="G8" s="13">
        <v>20</v>
      </c>
      <c r="H8" s="13">
        <f>SUM(I8:K8)</f>
        <v>9725</v>
      </c>
      <c r="I8" s="14" t="s">
        <v>34</v>
      </c>
      <c r="J8" s="14">
        <v>9573</v>
      </c>
      <c r="K8" s="14">
        <v>152</v>
      </c>
      <c r="L8" s="14">
        <v>1994</v>
      </c>
      <c r="M8" s="15">
        <v>17439</v>
      </c>
      <c r="N8" s="20"/>
      <c r="O8" s="20"/>
      <c r="P8" s="20"/>
      <c r="Q8" s="20"/>
      <c r="R8" s="23"/>
      <c r="S8" s="23"/>
      <c r="T8" s="24"/>
      <c r="U8" s="20"/>
    </row>
    <row r="9" spans="1:246" s="2" customFormat="1" ht="24.95" customHeight="1" x14ac:dyDescent="0.15">
      <c r="A9" s="22" t="s">
        <v>4</v>
      </c>
      <c r="B9" s="17" t="s">
        <v>33</v>
      </c>
      <c r="C9" s="15" t="s">
        <v>24</v>
      </c>
      <c r="D9" s="14" t="s">
        <v>28</v>
      </c>
      <c r="E9" s="13">
        <f t="shared" si="0"/>
        <v>40</v>
      </c>
      <c r="F9" s="13">
        <v>20</v>
      </c>
      <c r="G9" s="13">
        <v>20</v>
      </c>
      <c r="H9" s="13">
        <f t="shared" ref="H9:H14" si="1">SUM(I9:K9)</f>
        <v>7937</v>
      </c>
      <c r="I9" s="14" t="s">
        <v>34</v>
      </c>
      <c r="J9" s="14">
        <v>7864</v>
      </c>
      <c r="K9" s="14">
        <v>73</v>
      </c>
      <c r="L9" s="14">
        <v>1511</v>
      </c>
      <c r="M9" s="15">
        <v>15849</v>
      </c>
      <c r="N9" s="20"/>
      <c r="O9" s="20"/>
      <c r="P9" s="20"/>
      <c r="Q9" s="20"/>
      <c r="R9" s="23"/>
      <c r="S9" s="23"/>
      <c r="T9" s="24"/>
      <c r="U9" s="20"/>
    </row>
    <row r="10" spans="1:246" s="2" customFormat="1" ht="24.95" customHeight="1" x14ac:dyDescent="0.15">
      <c r="A10" s="22" t="s">
        <v>5</v>
      </c>
      <c r="B10" s="17" t="s">
        <v>33</v>
      </c>
      <c r="C10" s="15" t="s">
        <v>25</v>
      </c>
      <c r="D10" s="14" t="s">
        <v>29</v>
      </c>
      <c r="E10" s="13">
        <f t="shared" si="0"/>
        <v>34</v>
      </c>
      <c r="F10" s="13">
        <v>15</v>
      </c>
      <c r="G10" s="13">
        <v>19</v>
      </c>
      <c r="H10" s="13">
        <f t="shared" si="1"/>
        <v>6917</v>
      </c>
      <c r="I10" s="14" t="s">
        <v>34</v>
      </c>
      <c r="J10" s="14">
        <v>6744</v>
      </c>
      <c r="K10" s="14">
        <v>173</v>
      </c>
      <c r="L10" s="14">
        <v>1384</v>
      </c>
      <c r="M10" s="15">
        <v>17503</v>
      </c>
      <c r="N10" s="20"/>
      <c r="O10" s="20"/>
      <c r="P10" s="20"/>
      <c r="Q10" s="20"/>
      <c r="R10" s="23"/>
      <c r="S10" s="23"/>
      <c r="T10" s="24"/>
      <c r="U10" s="20"/>
    </row>
    <row r="11" spans="1:246" s="2" customFormat="1" ht="24.95" customHeight="1" x14ac:dyDescent="0.15">
      <c r="A11" s="22" t="s">
        <v>6</v>
      </c>
      <c r="B11" s="17" t="s">
        <v>33</v>
      </c>
      <c r="C11" s="15" t="s">
        <v>26</v>
      </c>
      <c r="D11" s="14" t="s">
        <v>30</v>
      </c>
      <c r="E11" s="13">
        <f t="shared" si="0"/>
        <v>27</v>
      </c>
      <c r="F11" s="13">
        <v>11</v>
      </c>
      <c r="G11" s="13">
        <v>16</v>
      </c>
      <c r="H11" s="13">
        <f t="shared" si="1"/>
        <v>5465</v>
      </c>
      <c r="I11" s="14" t="s">
        <v>34</v>
      </c>
      <c r="J11" s="14">
        <v>5304</v>
      </c>
      <c r="K11" s="14">
        <v>161</v>
      </c>
      <c r="L11" s="14">
        <v>1237</v>
      </c>
      <c r="M11" s="15">
        <v>17686</v>
      </c>
      <c r="N11" s="20"/>
      <c r="O11" s="20"/>
      <c r="P11" s="20"/>
      <c r="Q11" s="20"/>
      <c r="R11" s="23"/>
      <c r="S11" s="23"/>
      <c r="T11" s="24"/>
      <c r="U11" s="20"/>
    </row>
    <row r="12" spans="1:246" s="2" customFormat="1" ht="24.95" customHeight="1" x14ac:dyDescent="0.15">
      <c r="A12" s="22" t="s">
        <v>8</v>
      </c>
      <c r="B12" s="17" t="s">
        <v>33</v>
      </c>
      <c r="C12" s="15" t="s">
        <v>23</v>
      </c>
      <c r="D12" s="14" t="s">
        <v>39</v>
      </c>
      <c r="E12" s="13">
        <f t="shared" si="0"/>
        <v>32</v>
      </c>
      <c r="F12" s="13">
        <v>14</v>
      </c>
      <c r="G12" s="13">
        <v>18</v>
      </c>
      <c r="H12" s="13">
        <v>7085</v>
      </c>
      <c r="I12" s="14" t="s">
        <v>34</v>
      </c>
      <c r="J12" s="14">
        <v>7024</v>
      </c>
      <c r="K12" s="14">
        <v>61</v>
      </c>
      <c r="L12" s="14">
        <v>1526</v>
      </c>
      <c r="M12" s="15">
        <v>15997</v>
      </c>
      <c r="N12" s="20"/>
      <c r="O12" s="20"/>
      <c r="P12" s="20"/>
      <c r="Q12" s="20"/>
      <c r="R12" s="20"/>
      <c r="S12" s="20"/>
      <c r="T12" s="24"/>
      <c r="U12" s="20"/>
    </row>
    <row r="13" spans="1:246" s="2" customFormat="1" ht="24.95" customHeight="1" x14ac:dyDescent="0.15">
      <c r="A13" s="22" t="s">
        <v>7</v>
      </c>
      <c r="B13" s="17" t="s">
        <v>33</v>
      </c>
      <c r="C13" s="15" t="s">
        <v>26</v>
      </c>
      <c r="D13" s="14" t="s">
        <v>31</v>
      </c>
      <c r="E13" s="13">
        <f t="shared" si="0"/>
        <v>21</v>
      </c>
      <c r="F13" s="13">
        <v>8</v>
      </c>
      <c r="G13" s="13">
        <v>13</v>
      </c>
      <c r="H13" s="13">
        <f t="shared" si="1"/>
        <v>4335</v>
      </c>
      <c r="I13" s="14" t="s">
        <v>34</v>
      </c>
      <c r="J13" s="14">
        <v>4077</v>
      </c>
      <c r="K13" s="14">
        <v>258</v>
      </c>
      <c r="L13" s="14">
        <v>1506</v>
      </c>
      <c r="M13" s="15">
        <v>18144</v>
      </c>
      <c r="N13" s="20"/>
      <c r="O13" s="20"/>
      <c r="P13" s="20"/>
      <c r="Q13" s="20"/>
      <c r="R13" s="20"/>
      <c r="S13" s="20"/>
      <c r="T13" s="24"/>
      <c r="U13" s="20"/>
    </row>
    <row r="14" spans="1:246" s="2" customFormat="1" ht="24.95" customHeight="1" thickBot="1" x14ac:dyDescent="0.2">
      <c r="A14" s="25" t="s">
        <v>21</v>
      </c>
      <c r="B14" s="26" t="s">
        <v>33</v>
      </c>
      <c r="C14" s="27" t="s">
        <v>0</v>
      </c>
      <c r="D14" s="28" t="s">
        <v>32</v>
      </c>
      <c r="E14" s="29">
        <f>SUM(F14:G14)</f>
        <v>21</v>
      </c>
      <c r="F14" s="29">
        <v>11</v>
      </c>
      <c r="G14" s="29">
        <v>10</v>
      </c>
      <c r="H14" s="29">
        <f t="shared" si="1"/>
        <v>7806</v>
      </c>
      <c r="I14" s="28" t="s">
        <v>34</v>
      </c>
      <c r="J14" s="28">
        <v>6317</v>
      </c>
      <c r="K14" s="28">
        <v>1489</v>
      </c>
      <c r="L14" s="28">
        <v>1462</v>
      </c>
      <c r="M14" s="27">
        <v>16679</v>
      </c>
      <c r="N14" s="20"/>
      <c r="O14" s="20"/>
      <c r="P14" s="20"/>
      <c r="Q14" s="20"/>
      <c r="R14" s="20"/>
      <c r="S14" s="20"/>
      <c r="T14" s="24"/>
      <c r="U14" s="20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</row>
    <row r="15" spans="1:246" s="2" customFormat="1" x14ac:dyDescent="0.15">
      <c r="A15" s="41" t="s">
        <v>37</v>
      </c>
      <c r="B15" s="41"/>
      <c r="C15" s="41"/>
      <c r="M15" s="16"/>
      <c r="N15" s="16"/>
    </row>
    <row r="16" spans="1:246" x14ac:dyDescent="0.15">
      <c r="A16" s="2" t="s">
        <v>40</v>
      </c>
      <c r="B16" s="30"/>
      <c r="C16" s="30"/>
      <c r="M16" s="32"/>
      <c r="N16" s="32"/>
    </row>
  </sheetData>
  <mergeCells count="17">
    <mergeCell ref="A1:C1"/>
    <mergeCell ref="A15:C15"/>
    <mergeCell ref="A6:B6"/>
    <mergeCell ref="C3:C5"/>
    <mergeCell ref="E3:G3"/>
    <mergeCell ref="A3:B5"/>
    <mergeCell ref="E4:E5"/>
    <mergeCell ref="D3:D5"/>
    <mergeCell ref="F4:F5"/>
    <mergeCell ref="G4:G5"/>
    <mergeCell ref="J1:M1"/>
    <mergeCell ref="L3:L5"/>
    <mergeCell ref="H4:H5"/>
    <mergeCell ref="I4:I5"/>
    <mergeCell ref="J4:J5"/>
    <mergeCell ref="K4:K5"/>
    <mergeCell ref="M4:M5"/>
  </mergeCells>
  <phoneticPr fontId="2"/>
  <pageMargins left="0.88" right="0.47" top="0.41" bottom="0.4" header="0.25" footer="0.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20-6</vt:lpstr>
      <vt:lpstr>'20-6'!Print_Area</vt:lpstr>
      <vt:lpstr>'20-6'!Print_Titles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2014-09-09T00:44:40Z</cp:lastPrinted>
  <dcterms:created xsi:type="dcterms:W3CDTF">1997-01-08T22:48:59Z</dcterms:created>
  <dcterms:modified xsi:type="dcterms:W3CDTF">2023-03-22T01:57:41Z</dcterms:modified>
</cp:coreProperties>
</file>