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A452126B-E2E8-415A-9669-025FF0C38BBE}" xr6:coauthVersionLast="36" xr6:coauthVersionMax="36" xr10:uidLastSave="{00000000-0000-0000-0000-000000000000}"/>
  <bookViews>
    <workbookView xWindow="0" yWindow="0" windowWidth="28800" windowHeight="12285" tabRatio="724"/>
  </bookViews>
  <sheets>
    <sheet name="22-5" sheetId="8" r:id="rId1"/>
  </sheets>
  <definedNames>
    <definedName name="_xlnm.Print_Area" localSheetId="0">'22-5'!$A$1:$M$75</definedName>
  </definedNames>
  <calcPr calcId="191029"/>
</workbook>
</file>

<file path=xl/calcChain.xml><?xml version="1.0" encoding="utf-8"?>
<calcChain xmlns="http://schemas.openxmlformats.org/spreadsheetml/2006/main">
  <c r="C17" i="8" l="1"/>
  <c r="D17" i="8"/>
  <c r="E17" i="8"/>
  <c r="F17" i="8"/>
  <c r="G17" i="8"/>
  <c r="H17" i="8"/>
  <c r="I17" i="8"/>
  <c r="J17" i="8"/>
  <c r="K17" i="8"/>
  <c r="L17" i="8"/>
  <c r="M17" i="8"/>
  <c r="B36" i="8"/>
  <c r="B17" i="8" s="1"/>
  <c r="B16" i="8"/>
  <c r="C16" i="8"/>
  <c r="D16" i="8"/>
  <c r="E16" i="8"/>
  <c r="F16" i="8"/>
  <c r="G16" i="8"/>
  <c r="H16" i="8"/>
  <c r="I16" i="8"/>
  <c r="J16" i="8"/>
  <c r="K16" i="8"/>
  <c r="L16" i="8"/>
  <c r="M16" i="8"/>
  <c r="D15" i="8"/>
  <c r="E15" i="8"/>
  <c r="F15" i="8"/>
  <c r="G15" i="8"/>
  <c r="H15" i="8"/>
  <c r="I15" i="8"/>
  <c r="J15" i="8"/>
  <c r="K15" i="8"/>
  <c r="L15" i="8"/>
  <c r="M15" i="8"/>
  <c r="C15" i="8"/>
  <c r="B53" i="8"/>
  <c r="B34" i="8"/>
  <c r="B15" i="8"/>
  <c r="C14" i="8"/>
  <c r="D14" i="8"/>
  <c r="E14" i="8"/>
  <c r="F14" i="8"/>
  <c r="G14" i="8"/>
  <c r="H14" i="8"/>
  <c r="I14" i="8"/>
  <c r="J14" i="8"/>
  <c r="K14" i="8"/>
  <c r="L14" i="8"/>
  <c r="M14" i="8"/>
  <c r="B14" i="8"/>
  <c r="C13" i="8"/>
  <c r="D13" i="8"/>
  <c r="E13" i="8"/>
  <c r="F13" i="8"/>
  <c r="G13" i="8"/>
  <c r="H13" i="8"/>
  <c r="I13" i="8"/>
  <c r="J13" i="8"/>
  <c r="K13" i="8"/>
  <c r="L13" i="8"/>
  <c r="M13" i="8"/>
  <c r="B13" i="8"/>
  <c r="B31" i="8"/>
  <c r="B30" i="8"/>
  <c r="B29" i="8"/>
  <c r="M12" i="8"/>
  <c r="L12" i="8"/>
  <c r="K12" i="8"/>
  <c r="J12" i="8"/>
  <c r="I12" i="8"/>
  <c r="H12" i="8"/>
  <c r="G12" i="8"/>
  <c r="F12" i="8"/>
  <c r="E12" i="8"/>
  <c r="D12" i="8"/>
  <c r="B12" i="8"/>
  <c r="D10" i="8"/>
  <c r="E10" i="8"/>
  <c r="B10" i="8" s="1"/>
  <c r="F10" i="8"/>
  <c r="G10" i="8"/>
  <c r="H10" i="8"/>
  <c r="I10" i="8"/>
  <c r="J10" i="8"/>
  <c r="K10" i="8"/>
  <c r="L10" i="8"/>
  <c r="M10" i="8"/>
  <c r="D11" i="8"/>
  <c r="E11" i="8"/>
  <c r="B11" i="8" s="1"/>
  <c r="F11" i="8"/>
  <c r="G11" i="8"/>
  <c r="H11" i="8"/>
  <c r="I11" i="8"/>
  <c r="J11" i="8"/>
  <c r="K11" i="8"/>
  <c r="L11" i="8"/>
  <c r="M11" i="8"/>
  <c r="D5" i="8"/>
  <c r="E5" i="8"/>
  <c r="F5" i="8"/>
  <c r="G5" i="8"/>
  <c r="H5" i="8"/>
  <c r="I5" i="8"/>
  <c r="J5" i="8"/>
  <c r="K5" i="8"/>
  <c r="L5" i="8"/>
  <c r="M5" i="8"/>
  <c r="B5" i="8"/>
  <c r="D6" i="8"/>
  <c r="E6" i="8"/>
  <c r="F6" i="8"/>
  <c r="G6" i="8"/>
  <c r="H6" i="8"/>
  <c r="I6" i="8"/>
  <c r="J6" i="8"/>
  <c r="K6" i="8"/>
  <c r="L6" i="8"/>
  <c r="M6" i="8"/>
  <c r="D7" i="8"/>
  <c r="E7" i="8"/>
  <c r="F7" i="8"/>
  <c r="B7" i="8" s="1"/>
  <c r="G7" i="8"/>
  <c r="H7" i="8"/>
  <c r="I7" i="8"/>
  <c r="J7" i="8"/>
  <c r="K7" i="8"/>
  <c r="L7" i="8"/>
  <c r="M7" i="8"/>
  <c r="D8" i="8"/>
  <c r="E8" i="8"/>
  <c r="F8" i="8"/>
  <c r="G8" i="8"/>
  <c r="H8" i="8"/>
  <c r="B8" i="8" s="1"/>
  <c r="I8" i="8"/>
  <c r="J8" i="8"/>
  <c r="K8" i="8"/>
  <c r="L8" i="8"/>
  <c r="M8" i="8"/>
  <c r="D9" i="8"/>
  <c r="E9" i="8"/>
  <c r="F9" i="8"/>
  <c r="B9" i="8" s="1"/>
  <c r="G9" i="8"/>
  <c r="H9" i="8"/>
  <c r="I9" i="8"/>
  <c r="J9" i="8"/>
  <c r="K9" i="8"/>
  <c r="L9" i="8"/>
  <c r="M9" i="8"/>
  <c r="B6" i="8"/>
  <c r="B66" i="8"/>
  <c r="B47" i="8"/>
  <c r="B28" i="8"/>
  <c r="B27" i="8"/>
  <c r="B65" i="8"/>
  <c r="B46" i="8"/>
  <c r="B64" i="8"/>
  <c r="B63" i="8"/>
  <c r="B62" i="8"/>
  <c r="B45" i="8"/>
  <c r="B44" i="8"/>
  <c r="B43" i="8"/>
  <c r="B24" i="8"/>
  <c r="B25" i="8"/>
  <c r="B26" i="8"/>
</calcChain>
</file>

<file path=xl/sharedStrings.xml><?xml version="1.0" encoding="utf-8"?>
<sst xmlns="http://schemas.openxmlformats.org/spreadsheetml/2006/main" count="189" uniqueCount="30">
  <si>
    <t>総数</t>
    <rPh sb="0" eb="2">
      <t>ソウスウ</t>
    </rPh>
    <phoneticPr fontId="1"/>
  </si>
  <si>
    <t>資料：佐久消防署</t>
    <rPh sb="0" eb="2">
      <t>シリョウ</t>
    </rPh>
    <rPh sb="3" eb="5">
      <t>サク</t>
    </rPh>
    <rPh sb="5" eb="8">
      <t>ショウボウショ</t>
    </rPh>
    <phoneticPr fontId="1"/>
  </si>
  <si>
    <t>資料：川西消防署</t>
    <rPh sb="0" eb="2">
      <t>シリョウ</t>
    </rPh>
    <rPh sb="3" eb="5">
      <t>カワニシ</t>
    </rPh>
    <rPh sb="5" eb="8">
      <t>ショウボウショ</t>
    </rPh>
    <phoneticPr fontId="1"/>
  </si>
  <si>
    <t>年度</t>
    <rPh sb="0" eb="2">
      <t>ネンド</t>
    </rPh>
    <phoneticPr fontId="1"/>
  </si>
  <si>
    <t>一般</t>
    <rPh sb="0" eb="2">
      <t>イッパン</t>
    </rPh>
    <phoneticPr fontId="1"/>
  </si>
  <si>
    <t>製造所</t>
    <rPh sb="0" eb="2">
      <t>セイゾウ</t>
    </rPh>
    <rPh sb="2" eb="3">
      <t>ジョ</t>
    </rPh>
    <phoneticPr fontId="1"/>
  </si>
  <si>
    <t>貯蔵所</t>
    <rPh sb="0" eb="2">
      <t>チョゾウ</t>
    </rPh>
    <rPh sb="2" eb="3">
      <t>ジョ</t>
    </rPh>
    <phoneticPr fontId="1"/>
  </si>
  <si>
    <t>屋内</t>
    <rPh sb="0" eb="2">
      <t>オクナイ</t>
    </rPh>
    <phoneticPr fontId="1"/>
  </si>
  <si>
    <t>屋外
タンク</t>
    <rPh sb="0" eb="2">
      <t>オクガイ</t>
    </rPh>
    <phoneticPr fontId="1"/>
  </si>
  <si>
    <t>屋内
タンク</t>
    <rPh sb="0" eb="2">
      <t>オクナイ</t>
    </rPh>
    <phoneticPr fontId="1"/>
  </si>
  <si>
    <t>地下
タンク</t>
    <rPh sb="0" eb="2">
      <t>チカ</t>
    </rPh>
    <phoneticPr fontId="1"/>
  </si>
  <si>
    <t>移動
タンク</t>
    <rPh sb="0" eb="2">
      <t>イドウ</t>
    </rPh>
    <phoneticPr fontId="1"/>
  </si>
  <si>
    <t>屋外</t>
    <rPh sb="0" eb="2">
      <t>オクガイ</t>
    </rPh>
    <phoneticPr fontId="1"/>
  </si>
  <si>
    <t>給油</t>
    <rPh sb="0" eb="2">
      <t>キュウユ</t>
    </rPh>
    <phoneticPr fontId="1"/>
  </si>
  <si>
    <t>営業</t>
    <rPh sb="0" eb="2">
      <t>エイギョウ</t>
    </rPh>
    <phoneticPr fontId="1"/>
  </si>
  <si>
    <t>自家用</t>
    <rPh sb="0" eb="3">
      <t>ジカヨウ</t>
    </rPh>
    <phoneticPr fontId="1"/>
  </si>
  <si>
    <t>販売</t>
    <rPh sb="0" eb="2">
      <t>ハンバイ</t>
    </rPh>
    <phoneticPr fontId="1"/>
  </si>
  <si>
    <t>取扱所</t>
    <rPh sb="0" eb="2">
      <t>トリアツカ</t>
    </rPh>
    <rPh sb="2" eb="3">
      <t>ジョ</t>
    </rPh>
    <phoneticPr fontId="1"/>
  </si>
  <si>
    <t>資料：北部消防署</t>
    <rPh sb="0" eb="2">
      <t>シリョウ</t>
    </rPh>
    <rPh sb="3" eb="5">
      <t>ホクブ</t>
    </rPh>
    <rPh sb="5" eb="8">
      <t>ショウボウショ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</si>
  <si>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</si>
  <si>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平成13年度</t>
    <rPh sb="0" eb="2">
      <t>ヘイセイ</t>
    </rPh>
    <rPh sb="4" eb="6">
      <t>ネンド</t>
    </rPh>
    <phoneticPr fontId="1"/>
  </si>
  <si>
    <t>－市内総数－</t>
    <rPh sb="1" eb="3">
      <t>シナイ</t>
    </rPh>
    <rPh sb="3" eb="5">
      <t>ソウスウ</t>
    </rPh>
    <phoneticPr fontId="1"/>
  </si>
  <si>
    <t>－川西消防署（市内）－</t>
    <rPh sb="1" eb="3">
      <t>カワニシ</t>
    </rPh>
    <rPh sb="3" eb="6">
      <t>ショウボウショ</t>
    </rPh>
    <rPh sb="7" eb="9">
      <t>シナイ</t>
    </rPh>
    <phoneticPr fontId="1"/>
  </si>
  <si>
    <t>－北部消防署（市内）－</t>
    <rPh sb="1" eb="3">
      <t>ホクブ</t>
    </rPh>
    <rPh sb="3" eb="6">
      <t>ショウボウショ</t>
    </rPh>
    <rPh sb="7" eb="9">
      <t>シナイ</t>
    </rPh>
    <phoneticPr fontId="1"/>
  </si>
  <si>
    <t>－佐久消防署（市内）－</t>
    <rPh sb="1" eb="3">
      <t>サク</t>
    </rPh>
    <rPh sb="3" eb="5">
      <t>ショウボウ</t>
    </rPh>
    <rPh sb="5" eb="6">
      <t>ショ</t>
    </rPh>
    <rPh sb="7" eb="9">
      <t>シナイ</t>
    </rPh>
    <phoneticPr fontId="1"/>
  </si>
  <si>
    <t>-</t>
    <phoneticPr fontId="1"/>
  </si>
  <si>
    <t>各年度末現在（単位：所）</t>
    <rPh sb="0" eb="1">
      <t>カク</t>
    </rPh>
    <rPh sb="1" eb="3">
      <t>ネンド</t>
    </rPh>
    <rPh sb="3" eb="4">
      <t>マツ</t>
    </rPh>
    <rPh sb="4" eb="6">
      <t>ゲンザイ</t>
    </rPh>
    <rPh sb="7" eb="9">
      <t>タンイ</t>
    </rPh>
    <rPh sb="10" eb="11">
      <t>ショ</t>
    </rPh>
    <phoneticPr fontId="1"/>
  </si>
  <si>
    <t>資料：佐久消防署・北部消防署・川西消防署</t>
    <rPh sb="0" eb="2">
      <t>シリョウ</t>
    </rPh>
    <rPh sb="3" eb="5">
      <t>サク</t>
    </rPh>
    <rPh sb="5" eb="8">
      <t>ショウボウショ</t>
    </rPh>
    <rPh sb="9" eb="11">
      <t>ホクブ</t>
    </rPh>
    <rPh sb="11" eb="14">
      <t>ショウボウショ</t>
    </rPh>
    <rPh sb="15" eb="17">
      <t>カワニシ</t>
    </rPh>
    <rPh sb="17" eb="20">
      <t>ショウボウショ</t>
    </rPh>
    <phoneticPr fontId="1"/>
  </si>
  <si>
    <t>22-5　危険物製造所等の施設</t>
    <rPh sb="5" eb="8">
      <t>キケンブツ</t>
    </rPh>
    <rPh sb="8" eb="10">
      <t>セイゾウ</t>
    </rPh>
    <rPh sb="10" eb="11">
      <t>ジョ</t>
    </rPh>
    <rPh sb="11" eb="12">
      <t>トウ</t>
    </rPh>
    <rPh sb="13" eb="15">
      <t>シセツ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</si>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</sst>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75"/>
  <sheetViews>
    <sheetView showGridLines="0" tabSelected="1" view="pageBreakPreview" zoomScaleNormal="100" zoomScaleSheetLayoutView="100" workbookViewId="0">
      <selection activeCell="A2" sqref="A2:A4"/>
    </sheetView>
  </sheetViews>
  <sheetFormatPr defaultRowHeight="14.25" x14ac:dyDescent="0.15"/>
  <cols>
    <col min="1" max="1" width="10.125" style="10" customWidth="1"/>
    <col min="2" max="13" width="6.375" style="3" customWidth="1"/>
    <col min="14" max="16384" width="9" style="3"/>
  </cols>
  <sheetData>
    <row r="1" spans="1:13" ht="15.95" customHeight="1" thickBot="1" x14ac:dyDescent="0.2">
      <c r="A1" s="11" t="s">
        <v>28</v>
      </c>
      <c r="F1" s="4" t="s">
        <v>21</v>
      </c>
      <c r="M1" s="5" t="s">
        <v>26</v>
      </c>
    </row>
    <row r="2" spans="1:13" ht="15.95" customHeight="1" x14ac:dyDescent="0.15">
      <c r="A2" s="20" t="s">
        <v>3</v>
      </c>
      <c r="B2" s="16" t="s">
        <v>0</v>
      </c>
      <c r="C2" s="16" t="s">
        <v>5</v>
      </c>
      <c r="D2" s="16" t="s">
        <v>6</v>
      </c>
      <c r="E2" s="16"/>
      <c r="F2" s="16"/>
      <c r="G2" s="16"/>
      <c r="H2" s="16"/>
      <c r="I2" s="16"/>
      <c r="J2" s="16" t="s">
        <v>17</v>
      </c>
      <c r="K2" s="16"/>
      <c r="L2" s="16"/>
      <c r="M2" s="17"/>
    </row>
    <row r="3" spans="1:13" ht="15.95" customHeight="1" x14ac:dyDescent="0.15">
      <c r="A3" s="21"/>
      <c r="B3" s="19"/>
      <c r="C3" s="19"/>
      <c r="D3" s="18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8" t="s">
        <v>12</v>
      </c>
      <c r="J3" s="18" t="s">
        <v>4</v>
      </c>
      <c r="K3" s="18" t="s">
        <v>13</v>
      </c>
      <c r="L3" s="18"/>
      <c r="M3" s="15" t="s">
        <v>16</v>
      </c>
    </row>
    <row r="4" spans="1:13" ht="15.95" customHeight="1" x14ac:dyDescent="0.15">
      <c r="A4" s="21"/>
      <c r="B4" s="19"/>
      <c r="C4" s="19"/>
      <c r="D4" s="18"/>
      <c r="E4" s="14"/>
      <c r="F4" s="14"/>
      <c r="G4" s="14"/>
      <c r="H4" s="14"/>
      <c r="I4" s="18"/>
      <c r="J4" s="18"/>
      <c r="K4" s="6" t="s">
        <v>14</v>
      </c>
      <c r="L4" s="6" t="s">
        <v>15</v>
      </c>
      <c r="M4" s="15"/>
    </row>
    <row r="5" spans="1:13" ht="15.95" customHeight="1" x14ac:dyDescent="0.15">
      <c r="A5" s="7" t="s">
        <v>20</v>
      </c>
      <c r="B5" s="8">
        <f t="shared" ref="B5:B12" si="0">SUM(C5:M5)</f>
        <v>724</v>
      </c>
      <c r="C5" s="9" t="s">
        <v>25</v>
      </c>
      <c r="D5" s="9">
        <f t="shared" ref="D5:M5" si="1">SUM(D24,D43,D62)</f>
        <v>38</v>
      </c>
      <c r="E5" s="9">
        <f t="shared" si="1"/>
        <v>60</v>
      </c>
      <c r="F5" s="9">
        <f t="shared" si="1"/>
        <v>9</v>
      </c>
      <c r="G5" s="9">
        <f t="shared" si="1"/>
        <v>267</v>
      </c>
      <c r="H5" s="9">
        <f t="shared" si="1"/>
        <v>122</v>
      </c>
      <c r="I5" s="9">
        <f t="shared" si="1"/>
        <v>7</v>
      </c>
      <c r="J5" s="9">
        <f t="shared" si="1"/>
        <v>94</v>
      </c>
      <c r="K5" s="9">
        <f t="shared" si="1"/>
        <v>87</v>
      </c>
      <c r="L5" s="9">
        <f t="shared" si="1"/>
        <v>39</v>
      </c>
      <c r="M5" s="9">
        <f t="shared" si="1"/>
        <v>1</v>
      </c>
    </row>
    <row r="6" spans="1:13" ht="15.95" customHeight="1" x14ac:dyDescent="0.15">
      <c r="A6" s="7">
        <v>14</v>
      </c>
      <c r="B6" s="1">
        <f t="shared" si="0"/>
        <v>729</v>
      </c>
      <c r="C6" s="2" t="s">
        <v>25</v>
      </c>
      <c r="D6" s="2">
        <f t="shared" ref="D6:M6" si="2">SUM(D25,D44,D63)</f>
        <v>37</v>
      </c>
      <c r="E6" s="2">
        <f t="shared" si="2"/>
        <v>59</v>
      </c>
      <c r="F6" s="2">
        <f t="shared" si="2"/>
        <v>10</v>
      </c>
      <c r="G6" s="2">
        <f t="shared" si="2"/>
        <v>271</v>
      </c>
      <c r="H6" s="2">
        <f t="shared" si="2"/>
        <v>122</v>
      </c>
      <c r="I6" s="2">
        <f t="shared" si="2"/>
        <v>7</v>
      </c>
      <c r="J6" s="2">
        <f t="shared" si="2"/>
        <v>97</v>
      </c>
      <c r="K6" s="2">
        <f t="shared" si="2"/>
        <v>87</v>
      </c>
      <c r="L6" s="2">
        <f t="shared" si="2"/>
        <v>38</v>
      </c>
      <c r="M6" s="2">
        <f t="shared" si="2"/>
        <v>1</v>
      </c>
    </row>
    <row r="7" spans="1:13" ht="15.95" customHeight="1" x14ac:dyDescent="0.15">
      <c r="A7" s="7">
        <v>15</v>
      </c>
      <c r="B7" s="1">
        <f t="shared" si="0"/>
        <v>714</v>
      </c>
      <c r="C7" s="2" t="s">
        <v>25</v>
      </c>
      <c r="D7" s="2">
        <f t="shared" ref="D7:M7" si="3">SUM(D26,D45,D64)</f>
        <v>38</v>
      </c>
      <c r="E7" s="2">
        <f t="shared" si="3"/>
        <v>59</v>
      </c>
      <c r="F7" s="2">
        <f t="shared" si="3"/>
        <v>10</v>
      </c>
      <c r="G7" s="2">
        <f t="shared" si="3"/>
        <v>271</v>
      </c>
      <c r="H7" s="2">
        <f t="shared" si="3"/>
        <v>105</v>
      </c>
      <c r="I7" s="2">
        <f t="shared" si="3"/>
        <v>7</v>
      </c>
      <c r="J7" s="2">
        <f t="shared" si="3"/>
        <v>98</v>
      </c>
      <c r="K7" s="2">
        <f t="shared" si="3"/>
        <v>87</v>
      </c>
      <c r="L7" s="2">
        <f t="shared" si="3"/>
        <v>38</v>
      </c>
      <c r="M7" s="2">
        <f t="shared" si="3"/>
        <v>1</v>
      </c>
    </row>
    <row r="8" spans="1:13" ht="15.95" customHeight="1" x14ac:dyDescent="0.15">
      <c r="A8" s="7">
        <v>16</v>
      </c>
      <c r="B8" s="1">
        <f t="shared" si="0"/>
        <v>702</v>
      </c>
      <c r="C8" s="2" t="s">
        <v>25</v>
      </c>
      <c r="D8" s="2">
        <f t="shared" ref="D8:M8" si="4">SUM(D27,D46,D65)</f>
        <v>38</v>
      </c>
      <c r="E8" s="2">
        <f t="shared" si="4"/>
        <v>56</v>
      </c>
      <c r="F8" s="2">
        <f t="shared" si="4"/>
        <v>10</v>
      </c>
      <c r="G8" s="2">
        <f t="shared" si="4"/>
        <v>268</v>
      </c>
      <c r="H8" s="2">
        <f t="shared" si="4"/>
        <v>101</v>
      </c>
      <c r="I8" s="2">
        <f t="shared" si="4"/>
        <v>7</v>
      </c>
      <c r="J8" s="2">
        <f t="shared" si="4"/>
        <v>98</v>
      </c>
      <c r="K8" s="2">
        <f t="shared" si="4"/>
        <v>85</v>
      </c>
      <c r="L8" s="2">
        <f t="shared" si="4"/>
        <v>38</v>
      </c>
      <c r="M8" s="2">
        <f t="shared" si="4"/>
        <v>1</v>
      </c>
    </row>
    <row r="9" spans="1:13" ht="15.95" customHeight="1" x14ac:dyDescent="0.15">
      <c r="A9" s="7">
        <v>17</v>
      </c>
      <c r="B9" s="1">
        <f t="shared" si="0"/>
        <v>696</v>
      </c>
      <c r="C9" s="2" t="s">
        <v>25</v>
      </c>
      <c r="D9" s="2">
        <f t="shared" ref="D9:M9" si="5">SUM(D28,D47,D66)</f>
        <v>38</v>
      </c>
      <c r="E9" s="2">
        <f t="shared" si="5"/>
        <v>57</v>
      </c>
      <c r="F9" s="2">
        <f t="shared" si="5"/>
        <v>9</v>
      </c>
      <c r="G9" s="2">
        <f t="shared" si="5"/>
        <v>264</v>
      </c>
      <c r="H9" s="2">
        <f t="shared" si="5"/>
        <v>104</v>
      </c>
      <c r="I9" s="2">
        <f t="shared" si="5"/>
        <v>10</v>
      </c>
      <c r="J9" s="2">
        <f t="shared" si="5"/>
        <v>94</v>
      </c>
      <c r="K9" s="2">
        <f t="shared" si="5"/>
        <v>82</v>
      </c>
      <c r="L9" s="2">
        <f t="shared" si="5"/>
        <v>37</v>
      </c>
      <c r="M9" s="2">
        <f t="shared" si="5"/>
        <v>1</v>
      </c>
    </row>
    <row r="10" spans="1:13" ht="15.95" customHeight="1" x14ac:dyDescent="0.15">
      <c r="A10" s="7">
        <v>18</v>
      </c>
      <c r="B10" s="1">
        <f t="shared" si="0"/>
        <v>697</v>
      </c>
      <c r="C10" s="2" t="s">
        <v>25</v>
      </c>
      <c r="D10" s="2">
        <f t="shared" ref="D10:M10" si="6">SUM(D29,D48,D67)</f>
        <v>38</v>
      </c>
      <c r="E10" s="2">
        <f t="shared" si="6"/>
        <v>56</v>
      </c>
      <c r="F10" s="2">
        <f t="shared" si="6"/>
        <v>10</v>
      </c>
      <c r="G10" s="2">
        <f t="shared" si="6"/>
        <v>265</v>
      </c>
      <c r="H10" s="2">
        <f t="shared" si="6"/>
        <v>102</v>
      </c>
      <c r="I10" s="2">
        <f t="shared" si="6"/>
        <v>9</v>
      </c>
      <c r="J10" s="2">
        <f t="shared" si="6"/>
        <v>97</v>
      </c>
      <c r="K10" s="2">
        <f t="shared" si="6"/>
        <v>83</v>
      </c>
      <c r="L10" s="2">
        <f t="shared" si="6"/>
        <v>36</v>
      </c>
      <c r="M10" s="2">
        <f t="shared" si="6"/>
        <v>1</v>
      </c>
    </row>
    <row r="11" spans="1:13" ht="15.95" customHeight="1" x14ac:dyDescent="0.15">
      <c r="A11" s="7">
        <v>19</v>
      </c>
      <c r="B11" s="1">
        <f t="shared" si="0"/>
        <v>688</v>
      </c>
      <c r="C11" s="2" t="s">
        <v>25</v>
      </c>
      <c r="D11" s="2">
        <f t="shared" ref="D11:M11" si="7">SUM(D30,D49,D68)</f>
        <v>38</v>
      </c>
      <c r="E11" s="2">
        <f t="shared" si="7"/>
        <v>56</v>
      </c>
      <c r="F11" s="2">
        <f t="shared" si="7"/>
        <v>9</v>
      </c>
      <c r="G11" s="2">
        <f t="shared" si="7"/>
        <v>261</v>
      </c>
      <c r="H11" s="2">
        <f t="shared" si="7"/>
        <v>103</v>
      </c>
      <c r="I11" s="2">
        <f t="shared" si="7"/>
        <v>10</v>
      </c>
      <c r="J11" s="2">
        <f t="shared" si="7"/>
        <v>92</v>
      </c>
      <c r="K11" s="2">
        <f t="shared" si="7"/>
        <v>83</v>
      </c>
      <c r="L11" s="2">
        <f t="shared" si="7"/>
        <v>35</v>
      </c>
      <c r="M11" s="2">
        <f t="shared" si="7"/>
        <v>1</v>
      </c>
    </row>
    <row r="12" spans="1:13" ht="15.95" customHeight="1" x14ac:dyDescent="0.15">
      <c r="A12" s="2">
        <v>20</v>
      </c>
      <c r="B12" s="1">
        <f t="shared" si="0"/>
        <v>670</v>
      </c>
      <c r="C12" s="2">
        <v>2</v>
      </c>
      <c r="D12" s="2">
        <f t="shared" ref="D12:M12" si="8">SUM(D31,D50,D69)</f>
        <v>38</v>
      </c>
      <c r="E12" s="2">
        <f t="shared" si="8"/>
        <v>57</v>
      </c>
      <c r="F12" s="2">
        <f t="shared" si="8"/>
        <v>9</v>
      </c>
      <c r="G12" s="2">
        <f t="shared" si="8"/>
        <v>247</v>
      </c>
      <c r="H12" s="2">
        <f t="shared" si="8"/>
        <v>111</v>
      </c>
      <c r="I12" s="2">
        <f t="shared" si="8"/>
        <v>9</v>
      </c>
      <c r="J12" s="2">
        <f t="shared" si="8"/>
        <v>84</v>
      </c>
      <c r="K12" s="2">
        <f t="shared" si="8"/>
        <v>77</v>
      </c>
      <c r="L12" s="2">
        <f t="shared" si="8"/>
        <v>35</v>
      </c>
      <c r="M12" s="2">
        <f t="shared" si="8"/>
        <v>1</v>
      </c>
    </row>
    <row r="13" spans="1:13" ht="15.95" customHeight="1" x14ac:dyDescent="0.15">
      <c r="A13" s="7">
        <v>21</v>
      </c>
      <c r="B13" s="1">
        <f>SUM(B32,B51,B70)</f>
        <v>637</v>
      </c>
      <c r="C13" s="2">
        <f t="shared" ref="C13:M13" si="9">SUM(C32,C51,C70)</f>
        <v>0</v>
      </c>
      <c r="D13" s="2">
        <f t="shared" si="9"/>
        <v>32</v>
      </c>
      <c r="E13" s="2">
        <f t="shared" si="9"/>
        <v>53</v>
      </c>
      <c r="F13" s="2">
        <f t="shared" si="9"/>
        <v>8</v>
      </c>
      <c r="G13" s="2">
        <f t="shared" si="9"/>
        <v>244</v>
      </c>
      <c r="H13" s="2">
        <f t="shared" si="9"/>
        <v>104</v>
      </c>
      <c r="I13" s="2">
        <f t="shared" si="9"/>
        <v>7</v>
      </c>
      <c r="J13" s="2">
        <f t="shared" si="9"/>
        <v>80</v>
      </c>
      <c r="K13" s="2">
        <f t="shared" si="9"/>
        <v>74</v>
      </c>
      <c r="L13" s="2">
        <f t="shared" si="9"/>
        <v>34</v>
      </c>
      <c r="M13" s="2">
        <f t="shared" si="9"/>
        <v>1</v>
      </c>
    </row>
    <row r="14" spans="1:13" ht="15.95" customHeight="1" x14ac:dyDescent="0.15">
      <c r="A14" s="7">
        <v>22</v>
      </c>
      <c r="B14" s="1">
        <f>SUM(B33,B52,B71)</f>
        <v>540</v>
      </c>
      <c r="C14" s="2">
        <f t="shared" ref="C14:M14" si="10">SUM(C33,C52,C71)</f>
        <v>0</v>
      </c>
      <c r="D14" s="2">
        <f t="shared" si="10"/>
        <v>28</v>
      </c>
      <c r="E14" s="2">
        <f t="shared" si="10"/>
        <v>37</v>
      </c>
      <c r="F14" s="2">
        <f t="shared" si="10"/>
        <v>6</v>
      </c>
      <c r="G14" s="2">
        <f t="shared" si="10"/>
        <v>218</v>
      </c>
      <c r="H14" s="2">
        <f t="shared" si="10"/>
        <v>85</v>
      </c>
      <c r="I14" s="2">
        <f t="shared" si="10"/>
        <v>8</v>
      </c>
      <c r="J14" s="2">
        <f t="shared" si="10"/>
        <v>65</v>
      </c>
      <c r="K14" s="2">
        <f t="shared" si="10"/>
        <v>61</v>
      </c>
      <c r="L14" s="2">
        <f t="shared" si="10"/>
        <v>31</v>
      </c>
      <c r="M14" s="2">
        <f t="shared" si="10"/>
        <v>1</v>
      </c>
    </row>
    <row r="15" spans="1:13" ht="15.95" customHeight="1" x14ac:dyDescent="0.15">
      <c r="A15" s="7">
        <v>23</v>
      </c>
      <c r="B15" s="1">
        <f>SUM(B34,B53,B72)</f>
        <v>519</v>
      </c>
      <c r="C15" s="2">
        <f t="shared" ref="C15:M15" si="11">SUM(C34,C53,C72)</f>
        <v>0</v>
      </c>
      <c r="D15" s="2">
        <f t="shared" si="11"/>
        <v>28</v>
      </c>
      <c r="E15" s="2">
        <f t="shared" si="11"/>
        <v>37</v>
      </c>
      <c r="F15" s="2">
        <f t="shared" si="11"/>
        <v>6</v>
      </c>
      <c r="G15" s="2">
        <f t="shared" si="11"/>
        <v>210</v>
      </c>
      <c r="H15" s="2">
        <f t="shared" si="11"/>
        <v>78</v>
      </c>
      <c r="I15" s="2">
        <f t="shared" si="11"/>
        <v>8</v>
      </c>
      <c r="J15" s="2">
        <f t="shared" si="11"/>
        <v>64</v>
      </c>
      <c r="K15" s="2">
        <f t="shared" si="11"/>
        <v>57</v>
      </c>
      <c r="L15" s="2">
        <f t="shared" si="11"/>
        <v>30</v>
      </c>
      <c r="M15" s="2">
        <f t="shared" si="11"/>
        <v>1</v>
      </c>
    </row>
    <row r="16" spans="1:13" ht="15.95" customHeight="1" x14ac:dyDescent="0.15">
      <c r="A16" s="7">
        <v>24</v>
      </c>
      <c r="B16" s="1">
        <f>SUM(B35,B54,B73)</f>
        <v>504</v>
      </c>
      <c r="C16" s="2">
        <f t="shared" ref="C16:M17" si="12">SUM(C35,C54,C73)</f>
        <v>0</v>
      </c>
      <c r="D16" s="2">
        <f t="shared" si="12"/>
        <v>28</v>
      </c>
      <c r="E16" s="2">
        <f t="shared" si="12"/>
        <v>37</v>
      </c>
      <c r="F16" s="2">
        <f t="shared" si="12"/>
        <v>6</v>
      </c>
      <c r="G16" s="2">
        <f t="shared" si="12"/>
        <v>201</v>
      </c>
      <c r="H16" s="2">
        <f t="shared" si="12"/>
        <v>75</v>
      </c>
      <c r="I16" s="2">
        <f t="shared" si="12"/>
        <v>7</v>
      </c>
      <c r="J16" s="2">
        <f t="shared" si="12"/>
        <v>61</v>
      </c>
      <c r="K16" s="2">
        <f t="shared" si="12"/>
        <v>56</v>
      </c>
      <c r="L16" s="2">
        <f t="shared" si="12"/>
        <v>32</v>
      </c>
      <c r="M16" s="2">
        <f t="shared" si="12"/>
        <v>1</v>
      </c>
    </row>
    <row r="17" spans="1:13" ht="15.95" customHeight="1" x14ac:dyDescent="0.15">
      <c r="A17" s="7">
        <v>25</v>
      </c>
      <c r="B17" s="1">
        <f>SUM(B36,B55,B74)</f>
        <v>499</v>
      </c>
      <c r="C17" s="2">
        <f t="shared" si="12"/>
        <v>0</v>
      </c>
      <c r="D17" s="2">
        <f t="shared" si="12"/>
        <v>29</v>
      </c>
      <c r="E17" s="2">
        <f t="shared" si="12"/>
        <v>38</v>
      </c>
      <c r="F17" s="2">
        <f t="shared" si="12"/>
        <v>6</v>
      </c>
      <c r="G17" s="2">
        <f t="shared" si="12"/>
        <v>195</v>
      </c>
      <c r="H17" s="2">
        <f t="shared" si="12"/>
        <v>78</v>
      </c>
      <c r="I17" s="2">
        <f t="shared" si="12"/>
        <v>7</v>
      </c>
      <c r="J17" s="2">
        <f t="shared" si="12"/>
        <v>59</v>
      </c>
      <c r="K17" s="2">
        <f t="shared" si="12"/>
        <v>51</v>
      </c>
      <c r="L17" s="2">
        <f t="shared" si="12"/>
        <v>34</v>
      </c>
      <c r="M17" s="2">
        <f t="shared" si="12"/>
        <v>1</v>
      </c>
    </row>
    <row r="18" spans="1:13" ht="15.95" customHeight="1" x14ac:dyDescent="0.15">
      <c r="A18" s="10" t="s">
        <v>27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15.95" customHeight="1" x14ac:dyDescent="0.15"/>
    <row r="20" spans="1:13" ht="15.95" customHeight="1" thickBot="1" x14ac:dyDescent="0.2">
      <c r="A20" s="11"/>
      <c r="F20" s="4" t="s">
        <v>24</v>
      </c>
      <c r="M20" s="5" t="s">
        <v>26</v>
      </c>
    </row>
    <row r="21" spans="1:13" ht="15.95" customHeight="1" x14ac:dyDescent="0.15">
      <c r="A21" s="20" t="s">
        <v>3</v>
      </c>
      <c r="B21" s="16" t="s">
        <v>0</v>
      </c>
      <c r="C21" s="16" t="s">
        <v>5</v>
      </c>
      <c r="D21" s="16" t="s">
        <v>6</v>
      </c>
      <c r="E21" s="16"/>
      <c r="F21" s="16"/>
      <c r="G21" s="16"/>
      <c r="H21" s="16"/>
      <c r="I21" s="16"/>
      <c r="J21" s="16" t="s">
        <v>17</v>
      </c>
      <c r="K21" s="16"/>
      <c r="L21" s="16"/>
      <c r="M21" s="17"/>
    </row>
    <row r="22" spans="1:13" ht="15.95" customHeight="1" x14ac:dyDescent="0.15">
      <c r="A22" s="21"/>
      <c r="B22" s="19"/>
      <c r="C22" s="19"/>
      <c r="D22" s="18" t="s">
        <v>7</v>
      </c>
      <c r="E22" s="14" t="s">
        <v>8</v>
      </c>
      <c r="F22" s="14" t="s">
        <v>9</v>
      </c>
      <c r="G22" s="14" t="s">
        <v>10</v>
      </c>
      <c r="H22" s="14" t="s">
        <v>11</v>
      </c>
      <c r="I22" s="18" t="s">
        <v>12</v>
      </c>
      <c r="J22" s="18" t="s">
        <v>4</v>
      </c>
      <c r="K22" s="18" t="s">
        <v>13</v>
      </c>
      <c r="L22" s="18"/>
      <c r="M22" s="15" t="s">
        <v>16</v>
      </c>
    </row>
    <row r="23" spans="1:13" ht="15.95" customHeight="1" x14ac:dyDescent="0.15">
      <c r="A23" s="21"/>
      <c r="B23" s="19"/>
      <c r="C23" s="19"/>
      <c r="D23" s="18"/>
      <c r="E23" s="14"/>
      <c r="F23" s="14"/>
      <c r="G23" s="14"/>
      <c r="H23" s="14"/>
      <c r="I23" s="18"/>
      <c r="J23" s="18"/>
      <c r="K23" s="6" t="s">
        <v>14</v>
      </c>
      <c r="L23" s="6" t="s">
        <v>15</v>
      </c>
      <c r="M23" s="15"/>
    </row>
    <row r="24" spans="1:13" ht="15.95" customHeight="1" x14ac:dyDescent="0.15">
      <c r="A24" s="7" t="s">
        <v>20</v>
      </c>
      <c r="B24" s="8">
        <f t="shared" ref="B24:B31" si="13">SUM(C24:M24)</f>
        <v>403</v>
      </c>
      <c r="C24" s="9" t="s">
        <v>25</v>
      </c>
      <c r="D24" s="9">
        <v>31</v>
      </c>
      <c r="E24" s="9">
        <v>30</v>
      </c>
      <c r="F24" s="9">
        <v>7</v>
      </c>
      <c r="G24" s="9">
        <v>147</v>
      </c>
      <c r="H24" s="9">
        <v>69</v>
      </c>
      <c r="I24" s="9">
        <v>7</v>
      </c>
      <c r="J24" s="9">
        <v>46</v>
      </c>
      <c r="K24" s="9">
        <v>48</v>
      </c>
      <c r="L24" s="9">
        <v>17</v>
      </c>
      <c r="M24" s="9">
        <v>1</v>
      </c>
    </row>
    <row r="25" spans="1:13" ht="15.95" customHeight="1" x14ac:dyDescent="0.15">
      <c r="A25" s="7">
        <v>14</v>
      </c>
      <c r="B25" s="1">
        <f t="shared" si="13"/>
        <v>410</v>
      </c>
      <c r="C25" s="2" t="s">
        <v>25</v>
      </c>
      <c r="D25" s="2">
        <v>31</v>
      </c>
      <c r="E25" s="2">
        <v>30</v>
      </c>
      <c r="F25" s="2">
        <v>7</v>
      </c>
      <c r="G25" s="2">
        <v>151</v>
      </c>
      <c r="H25" s="2">
        <v>69</v>
      </c>
      <c r="I25" s="2">
        <v>7</v>
      </c>
      <c r="J25" s="2">
        <v>49</v>
      </c>
      <c r="K25" s="2">
        <v>49</v>
      </c>
      <c r="L25" s="2">
        <v>16</v>
      </c>
      <c r="M25" s="2">
        <v>1</v>
      </c>
    </row>
    <row r="26" spans="1:13" ht="15.95" customHeight="1" x14ac:dyDescent="0.15">
      <c r="A26" s="7">
        <v>15</v>
      </c>
      <c r="B26" s="1">
        <f t="shared" si="13"/>
        <v>396</v>
      </c>
      <c r="C26" s="2" t="s">
        <v>25</v>
      </c>
      <c r="D26" s="2">
        <v>31</v>
      </c>
      <c r="E26" s="2">
        <v>30</v>
      </c>
      <c r="F26" s="2">
        <v>6</v>
      </c>
      <c r="G26" s="2">
        <v>153</v>
      </c>
      <c r="H26" s="2">
        <v>53</v>
      </c>
      <c r="I26" s="2">
        <v>7</v>
      </c>
      <c r="J26" s="2">
        <v>50</v>
      </c>
      <c r="K26" s="2">
        <v>49</v>
      </c>
      <c r="L26" s="2">
        <v>16</v>
      </c>
      <c r="M26" s="2">
        <v>1</v>
      </c>
    </row>
    <row r="27" spans="1:13" ht="15.95" customHeight="1" x14ac:dyDescent="0.15">
      <c r="A27" s="7">
        <v>16</v>
      </c>
      <c r="B27" s="1">
        <f t="shared" si="13"/>
        <v>394</v>
      </c>
      <c r="C27" s="2" t="s">
        <v>25</v>
      </c>
      <c r="D27" s="2">
        <v>31</v>
      </c>
      <c r="E27" s="2">
        <v>30</v>
      </c>
      <c r="F27" s="2">
        <v>6</v>
      </c>
      <c r="G27" s="2">
        <v>151</v>
      </c>
      <c r="H27" s="2">
        <v>52</v>
      </c>
      <c r="I27" s="2">
        <v>7</v>
      </c>
      <c r="J27" s="2">
        <v>51</v>
      </c>
      <c r="K27" s="2">
        <v>49</v>
      </c>
      <c r="L27" s="2">
        <v>16</v>
      </c>
      <c r="M27" s="2">
        <v>1</v>
      </c>
    </row>
    <row r="28" spans="1:13" ht="15.95" customHeight="1" x14ac:dyDescent="0.15">
      <c r="A28" s="7">
        <v>17</v>
      </c>
      <c r="B28" s="1">
        <f t="shared" si="13"/>
        <v>388</v>
      </c>
      <c r="C28" s="2" t="s">
        <v>25</v>
      </c>
      <c r="D28" s="2">
        <v>31</v>
      </c>
      <c r="E28" s="2">
        <v>30</v>
      </c>
      <c r="F28" s="2">
        <v>5</v>
      </c>
      <c r="G28" s="2">
        <v>148</v>
      </c>
      <c r="H28" s="2">
        <v>54</v>
      </c>
      <c r="I28" s="2">
        <v>8</v>
      </c>
      <c r="J28" s="2">
        <v>47</v>
      </c>
      <c r="K28" s="2">
        <v>48</v>
      </c>
      <c r="L28" s="2">
        <v>16</v>
      </c>
      <c r="M28" s="2">
        <v>1</v>
      </c>
    </row>
    <row r="29" spans="1:13" ht="15.95" customHeight="1" x14ac:dyDescent="0.15">
      <c r="A29" s="7">
        <v>18</v>
      </c>
      <c r="B29" s="1">
        <f t="shared" si="13"/>
        <v>394</v>
      </c>
      <c r="C29" s="2" t="s">
        <v>25</v>
      </c>
      <c r="D29" s="2">
        <v>31</v>
      </c>
      <c r="E29" s="2">
        <v>30</v>
      </c>
      <c r="F29" s="2">
        <v>6</v>
      </c>
      <c r="G29" s="2">
        <v>151</v>
      </c>
      <c r="H29" s="2">
        <v>52</v>
      </c>
      <c r="I29" s="2">
        <v>7</v>
      </c>
      <c r="J29" s="2">
        <v>51</v>
      </c>
      <c r="K29" s="2">
        <v>49</v>
      </c>
      <c r="L29" s="2">
        <v>16</v>
      </c>
      <c r="M29" s="2">
        <v>1</v>
      </c>
    </row>
    <row r="30" spans="1:13" ht="15.95" customHeight="1" x14ac:dyDescent="0.15">
      <c r="A30" s="2">
        <v>19</v>
      </c>
      <c r="B30" s="1">
        <f t="shared" si="13"/>
        <v>388</v>
      </c>
      <c r="C30" s="2" t="s">
        <v>25</v>
      </c>
      <c r="D30" s="2">
        <v>31</v>
      </c>
      <c r="E30" s="2">
        <v>30</v>
      </c>
      <c r="F30" s="2">
        <v>5</v>
      </c>
      <c r="G30" s="2">
        <v>148</v>
      </c>
      <c r="H30" s="2">
        <v>54</v>
      </c>
      <c r="I30" s="2">
        <v>8</v>
      </c>
      <c r="J30" s="2">
        <v>47</v>
      </c>
      <c r="K30" s="2">
        <v>49</v>
      </c>
      <c r="L30" s="2">
        <v>15</v>
      </c>
      <c r="M30" s="2">
        <v>1</v>
      </c>
    </row>
    <row r="31" spans="1:13" ht="15.95" customHeight="1" x14ac:dyDescent="0.15">
      <c r="A31" s="2">
        <v>20</v>
      </c>
      <c r="B31" s="1">
        <f t="shared" si="13"/>
        <v>369</v>
      </c>
      <c r="C31" s="2" t="s">
        <v>25</v>
      </c>
      <c r="D31" s="2">
        <v>31</v>
      </c>
      <c r="E31" s="2">
        <v>31</v>
      </c>
      <c r="F31" s="2">
        <v>5</v>
      </c>
      <c r="G31" s="2">
        <v>134</v>
      </c>
      <c r="H31" s="2">
        <v>61</v>
      </c>
      <c r="I31" s="2">
        <v>8</v>
      </c>
      <c r="J31" s="2">
        <v>40</v>
      </c>
      <c r="K31" s="2">
        <v>43</v>
      </c>
      <c r="L31" s="2">
        <v>15</v>
      </c>
      <c r="M31" s="2">
        <v>1</v>
      </c>
    </row>
    <row r="32" spans="1:13" ht="15.95" customHeight="1" x14ac:dyDescent="0.15">
      <c r="A32" s="2">
        <v>21</v>
      </c>
      <c r="B32" s="1">
        <v>346</v>
      </c>
      <c r="C32" s="2" t="s">
        <v>25</v>
      </c>
      <c r="D32" s="2">
        <v>25</v>
      </c>
      <c r="E32" s="2">
        <v>27</v>
      </c>
      <c r="F32" s="2">
        <v>5</v>
      </c>
      <c r="G32" s="2">
        <v>131</v>
      </c>
      <c r="H32" s="2">
        <v>56</v>
      </c>
      <c r="I32" s="2">
        <v>7</v>
      </c>
      <c r="J32" s="2">
        <v>37</v>
      </c>
      <c r="K32" s="2">
        <v>43</v>
      </c>
      <c r="L32" s="2">
        <v>14</v>
      </c>
      <c r="M32" s="2">
        <v>1</v>
      </c>
    </row>
    <row r="33" spans="1:13" ht="15.95" customHeight="1" x14ac:dyDescent="0.15">
      <c r="A33" s="2">
        <v>22</v>
      </c>
      <c r="B33" s="1">
        <v>339</v>
      </c>
      <c r="C33" s="2" t="s">
        <v>25</v>
      </c>
      <c r="D33" s="2">
        <v>24</v>
      </c>
      <c r="E33" s="2">
        <v>23</v>
      </c>
      <c r="F33" s="2">
        <v>5</v>
      </c>
      <c r="G33" s="2">
        <v>130</v>
      </c>
      <c r="H33" s="2">
        <v>55</v>
      </c>
      <c r="I33" s="2">
        <v>8</v>
      </c>
      <c r="J33" s="2">
        <v>37</v>
      </c>
      <c r="K33" s="2">
        <v>41</v>
      </c>
      <c r="L33" s="2">
        <v>15</v>
      </c>
      <c r="M33" s="2">
        <v>1</v>
      </c>
    </row>
    <row r="34" spans="1:13" ht="15.95" customHeight="1" x14ac:dyDescent="0.15">
      <c r="A34" s="2">
        <v>23</v>
      </c>
      <c r="B34" s="1">
        <f>SUM(C34:M34)</f>
        <v>325</v>
      </c>
      <c r="C34" s="2" t="s">
        <v>25</v>
      </c>
      <c r="D34" s="2">
        <v>24</v>
      </c>
      <c r="E34" s="2">
        <v>23</v>
      </c>
      <c r="F34" s="2">
        <v>5</v>
      </c>
      <c r="G34" s="2">
        <v>126</v>
      </c>
      <c r="H34" s="2">
        <v>49</v>
      </c>
      <c r="I34" s="2">
        <v>8</v>
      </c>
      <c r="J34" s="2">
        <v>37</v>
      </c>
      <c r="K34" s="2">
        <v>38</v>
      </c>
      <c r="L34" s="2">
        <v>14</v>
      </c>
      <c r="M34" s="2">
        <v>1</v>
      </c>
    </row>
    <row r="35" spans="1:13" ht="15.95" customHeight="1" x14ac:dyDescent="0.15">
      <c r="A35" s="2">
        <v>24</v>
      </c>
      <c r="B35" s="1">
        <v>315</v>
      </c>
      <c r="C35" s="2" t="s">
        <v>25</v>
      </c>
      <c r="D35" s="2">
        <v>24</v>
      </c>
      <c r="E35" s="2">
        <v>24</v>
      </c>
      <c r="F35" s="2">
        <v>5</v>
      </c>
      <c r="G35" s="2">
        <v>118</v>
      </c>
      <c r="H35" s="2">
        <v>49</v>
      </c>
      <c r="I35" s="2">
        <v>7</v>
      </c>
      <c r="J35" s="2">
        <v>34</v>
      </c>
      <c r="K35" s="2">
        <v>37</v>
      </c>
      <c r="L35" s="2">
        <v>16</v>
      </c>
      <c r="M35" s="2">
        <v>1</v>
      </c>
    </row>
    <row r="36" spans="1:13" ht="15.95" customHeight="1" thickBot="1" x14ac:dyDescent="0.2">
      <c r="A36" s="12">
        <v>25</v>
      </c>
      <c r="B36" s="13">
        <f>SUM(D36:M36)</f>
        <v>320</v>
      </c>
      <c r="C36" s="13" t="s">
        <v>25</v>
      </c>
      <c r="D36" s="13">
        <v>24</v>
      </c>
      <c r="E36" s="13">
        <v>24</v>
      </c>
      <c r="F36" s="13">
        <v>5</v>
      </c>
      <c r="G36" s="13">
        <v>117</v>
      </c>
      <c r="H36" s="13">
        <v>55</v>
      </c>
      <c r="I36" s="13">
        <v>7</v>
      </c>
      <c r="J36" s="13">
        <v>34</v>
      </c>
      <c r="K36" s="13">
        <v>36</v>
      </c>
      <c r="L36" s="13">
        <v>17</v>
      </c>
      <c r="M36" s="13">
        <v>1</v>
      </c>
    </row>
    <row r="37" spans="1:13" ht="15.95" customHeight="1" x14ac:dyDescent="0.15">
      <c r="A37" s="10" t="s">
        <v>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15.95" customHeight="1" x14ac:dyDescent="0.1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15.95" customHeight="1" thickBot="1" x14ac:dyDescent="0.2">
      <c r="F39" s="4" t="s">
        <v>23</v>
      </c>
      <c r="M39" s="5" t="s">
        <v>26</v>
      </c>
    </row>
    <row r="40" spans="1:13" ht="15.95" customHeight="1" x14ac:dyDescent="0.15">
      <c r="A40" s="20" t="s">
        <v>3</v>
      </c>
      <c r="B40" s="16" t="s">
        <v>0</v>
      </c>
      <c r="C40" s="16" t="s">
        <v>5</v>
      </c>
      <c r="D40" s="16" t="s">
        <v>6</v>
      </c>
      <c r="E40" s="16"/>
      <c r="F40" s="16"/>
      <c r="G40" s="16"/>
      <c r="H40" s="16"/>
      <c r="I40" s="16"/>
      <c r="J40" s="16" t="s">
        <v>17</v>
      </c>
      <c r="K40" s="16"/>
      <c r="L40" s="16"/>
      <c r="M40" s="17"/>
    </row>
    <row r="41" spans="1:13" ht="15.95" customHeight="1" x14ac:dyDescent="0.15">
      <c r="A41" s="21"/>
      <c r="B41" s="19"/>
      <c r="C41" s="19"/>
      <c r="D41" s="18" t="s">
        <v>7</v>
      </c>
      <c r="E41" s="14" t="s">
        <v>8</v>
      </c>
      <c r="F41" s="14" t="s">
        <v>9</v>
      </c>
      <c r="G41" s="14" t="s">
        <v>10</v>
      </c>
      <c r="H41" s="14" t="s">
        <v>11</v>
      </c>
      <c r="I41" s="18" t="s">
        <v>12</v>
      </c>
      <c r="J41" s="18" t="s">
        <v>4</v>
      </c>
      <c r="K41" s="18" t="s">
        <v>13</v>
      </c>
      <c r="L41" s="18"/>
      <c r="M41" s="15" t="s">
        <v>16</v>
      </c>
    </row>
    <row r="42" spans="1:13" ht="15.95" customHeight="1" x14ac:dyDescent="0.15">
      <c r="A42" s="21"/>
      <c r="B42" s="19"/>
      <c r="C42" s="19"/>
      <c r="D42" s="18"/>
      <c r="E42" s="14"/>
      <c r="F42" s="14"/>
      <c r="G42" s="14"/>
      <c r="H42" s="14"/>
      <c r="I42" s="18"/>
      <c r="J42" s="18"/>
      <c r="K42" s="6" t="s">
        <v>14</v>
      </c>
      <c r="L42" s="6" t="s">
        <v>15</v>
      </c>
      <c r="M42" s="15"/>
    </row>
    <row r="43" spans="1:13" ht="15.95" customHeight="1" x14ac:dyDescent="0.15">
      <c r="A43" s="7" t="s">
        <v>19</v>
      </c>
      <c r="B43" s="8">
        <f>SUM(C43:M43)</f>
        <v>181</v>
      </c>
      <c r="C43" s="9" t="s">
        <v>25</v>
      </c>
      <c r="D43" s="9">
        <v>7</v>
      </c>
      <c r="E43" s="9">
        <v>19</v>
      </c>
      <c r="F43" s="9">
        <v>2</v>
      </c>
      <c r="G43" s="9">
        <v>58</v>
      </c>
      <c r="H43" s="9">
        <v>35</v>
      </c>
      <c r="I43" s="9" t="s">
        <v>25</v>
      </c>
      <c r="J43" s="9">
        <v>30</v>
      </c>
      <c r="K43" s="9">
        <v>21</v>
      </c>
      <c r="L43" s="9">
        <v>9</v>
      </c>
      <c r="M43" s="9" t="s">
        <v>25</v>
      </c>
    </row>
    <row r="44" spans="1:13" ht="15.95" customHeight="1" x14ac:dyDescent="0.15">
      <c r="A44" s="7">
        <v>14</v>
      </c>
      <c r="B44" s="1">
        <f>SUM(C44:M44)</f>
        <v>179</v>
      </c>
      <c r="C44" s="2" t="s">
        <v>25</v>
      </c>
      <c r="D44" s="2">
        <v>6</v>
      </c>
      <c r="E44" s="2">
        <v>18</v>
      </c>
      <c r="F44" s="2">
        <v>3</v>
      </c>
      <c r="G44" s="2">
        <v>57</v>
      </c>
      <c r="H44" s="2">
        <v>35</v>
      </c>
      <c r="I44" s="2" t="s">
        <v>25</v>
      </c>
      <c r="J44" s="2">
        <v>30</v>
      </c>
      <c r="K44" s="2">
        <v>21</v>
      </c>
      <c r="L44" s="2">
        <v>9</v>
      </c>
      <c r="M44" s="2" t="s">
        <v>25</v>
      </c>
    </row>
    <row r="45" spans="1:13" ht="15.95" customHeight="1" x14ac:dyDescent="0.15">
      <c r="A45" s="7">
        <v>15</v>
      </c>
      <c r="B45" s="1">
        <f>SUM(C45:M45)</f>
        <v>182</v>
      </c>
      <c r="C45" s="2" t="s">
        <v>25</v>
      </c>
      <c r="D45" s="2">
        <v>7</v>
      </c>
      <c r="E45" s="2">
        <v>18</v>
      </c>
      <c r="F45" s="2">
        <v>4</v>
      </c>
      <c r="G45" s="2">
        <v>58</v>
      </c>
      <c r="H45" s="2">
        <v>35</v>
      </c>
      <c r="I45" s="2" t="s">
        <v>25</v>
      </c>
      <c r="J45" s="2">
        <v>30</v>
      </c>
      <c r="K45" s="2">
        <v>21</v>
      </c>
      <c r="L45" s="2">
        <v>9</v>
      </c>
      <c r="M45" s="2" t="s">
        <v>25</v>
      </c>
    </row>
    <row r="46" spans="1:13" ht="15.95" customHeight="1" x14ac:dyDescent="0.15">
      <c r="A46" s="7">
        <v>16</v>
      </c>
      <c r="B46" s="1">
        <f>SUM(C46:M46)</f>
        <v>177</v>
      </c>
      <c r="C46" s="2" t="s">
        <v>25</v>
      </c>
      <c r="D46" s="2">
        <v>7</v>
      </c>
      <c r="E46" s="2">
        <v>16</v>
      </c>
      <c r="F46" s="2">
        <v>4</v>
      </c>
      <c r="G46" s="2">
        <v>58</v>
      </c>
      <c r="H46" s="2">
        <v>34</v>
      </c>
      <c r="I46" s="2" t="s">
        <v>25</v>
      </c>
      <c r="J46" s="2">
        <v>29</v>
      </c>
      <c r="K46" s="2">
        <v>20</v>
      </c>
      <c r="L46" s="2">
        <v>9</v>
      </c>
      <c r="M46" s="2" t="s">
        <v>25</v>
      </c>
    </row>
    <row r="47" spans="1:13" ht="15.95" customHeight="1" x14ac:dyDescent="0.15">
      <c r="A47" s="7">
        <v>17</v>
      </c>
      <c r="B47" s="1">
        <f>SUM(C47:M47)</f>
        <v>175</v>
      </c>
      <c r="C47" s="2" t="s">
        <v>25</v>
      </c>
      <c r="D47" s="2">
        <v>7</v>
      </c>
      <c r="E47" s="2">
        <v>16</v>
      </c>
      <c r="F47" s="2">
        <v>4</v>
      </c>
      <c r="G47" s="2">
        <v>58</v>
      </c>
      <c r="H47" s="2">
        <v>34</v>
      </c>
      <c r="I47" s="2" t="s">
        <v>25</v>
      </c>
      <c r="J47" s="2">
        <v>29</v>
      </c>
      <c r="K47" s="2">
        <v>18</v>
      </c>
      <c r="L47" s="2">
        <v>9</v>
      </c>
      <c r="M47" s="2" t="s">
        <v>25</v>
      </c>
    </row>
    <row r="48" spans="1:13" ht="15.95" customHeight="1" x14ac:dyDescent="0.15">
      <c r="A48" s="7">
        <v>18</v>
      </c>
      <c r="B48" s="1">
        <v>171</v>
      </c>
      <c r="C48" s="2" t="s">
        <v>25</v>
      </c>
      <c r="D48" s="2">
        <v>7</v>
      </c>
      <c r="E48" s="2">
        <v>15</v>
      </c>
      <c r="F48" s="2">
        <v>4</v>
      </c>
      <c r="G48" s="2">
        <v>57</v>
      </c>
      <c r="H48" s="2">
        <v>34</v>
      </c>
      <c r="I48" s="2" t="s">
        <v>25</v>
      </c>
      <c r="J48" s="2">
        <v>27</v>
      </c>
      <c r="K48" s="2">
        <v>19</v>
      </c>
      <c r="L48" s="2">
        <v>8</v>
      </c>
      <c r="M48" s="2" t="s">
        <v>25</v>
      </c>
    </row>
    <row r="49" spans="1:13" ht="15.95" customHeight="1" x14ac:dyDescent="0.15">
      <c r="A49" s="2">
        <v>19</v>
      </c>
      <c r="B49" s="1">
        <v>170</v>
      </c>
      <c r="C49" s="2" t="s">
        <v>25</v>
      </c>
      <c r="D49" s="2">
        <v>7</v>
      </c>
      <c r="E49" s="2">
        <v>15</v>
      </c>
      <c r="F49" s="2">
        <v>4</v>
      </c>
      <c r="G49" s="2">
        <v>56</v>
      </c>
      <c r="H49" s="2">
        <v>34</v>
      </c>
      <c r="I49" s="2" t="s">
        <v>25</v>
      </c>
      <c r="J49" s="2">
        <v>27</v>
      </c>
      <c r="K49" s="2">
        <v>19</v>
      </c>
      <c r="L49" s="2">
        <v>8</v>
      </c>
      <c r="M49" s="2" t="s">
        <v>25</v>
      </c>
    </row>
    <row r="50" spans="1:13" ht="15.95" customHeight="1" x14ac:dyDescent="0.15">
      <c r="A50" s="2">
        <v>20</v>
      </c>
      <c r="B50" s="1">
        <v>169</v>
      </c>
      <c r="C50" s="2" t="s">
        <v>25</v>
      </c>
      <c r="D50" s="2">
        <v>7</v>
      </c>
      <c r="E50" s="2">
        <v>15</v>
      </c>
      <c r="F50" s="2">
        <v>4</v>
      </c>
      <c r="G50" s="2">
        <v>56</v>
      </c>
      <c r="H50" s="2">
        <v>34</v>
      </c>
      <c r="I50" s="2" t="s">
        <v>25</v>
      </c>
      <c r="J50" s="2">
        <v>26</v>
      </c>
      <c r="K50" s="2">
        <v>19</v>
      </c>
      <c r="L50" s="2">
        <v>8</v>
      </c>
      <c r="M50" s="2" t="s">
        <v>25</v>
      </c>
    </row>
    <row r="51" spans="1:13" ht="15.95" customHeight="1" x14ac:dyDescent="0.15">
      <c r="A51" s="2">
        <v>21</v>
      </c>
      <c r="B51" s="1">
        <v>165</v>
      </c>
      <c r="C51" s="2" t="s">
        <v>25</v>
      </c>
      <c r="D51" s="2">
        <v>7</v>
      </c>
      <c r="E51" s="2">
        <v>15</v>
      </c>
      <c r="F51" s="2">
        <v>3</v>
      </c>
      <c r="G51" s="2">
        <v>56</v>
      </c>
      <c r="H51" s="2">
        <v>33</v>
      </c>
      <c r="I51" s="2"/>
      <c r="J51" s="2">
        <v>26</v>
      </c>
      <c r="K51" s="2">
        <v>17</v>
      </c>
      <c r="L51" s="2">
        <v>8</v>
      </c>
      <c r="M51" s="2"/>
    </row>
    <row r="52" spans="1:13" ht="15.95" customHeight="1" x14ac:dyDescent="0.15">
      <c r="A52" s="7">
        <v>22</v>
      </c>
      <c r="B52" s="2">
        <v>79</v>
      </c>
      <c r="C52" s="2" t="s">
        <v>25</v>
      </c>
      <c r="D52" s="2">
        <v>4</v>
      </c>
      <c r="E52" s="2">
        <v>4</v>
      </c>
      <c r="F52" s="2">
        <v>1</v>
      </c>
      <c r="G52" s="2">
        <v>33</v>
      </c>
      <c r="H52" s="2">
        <v>15</v>
      </c>
      <c r="I52" s="2"/>
      <c r="J52" s="2">
        <v>12</v>
      </c>
      <c r="K52" s="2">
        <v>6</v>
      </c>
      <c r="L52" s="2">
        <v>4</v>
      </c>
      <c r="M52" s="2"/>
    </row>
    <row r="53" spans="1:13" ht="15.95" customHeight="1" x14ac:dyDescent="0.15">
      <c r="A53" s="7">
        <v>23</v>
      </c>
      <c r="B53" s="2">
        <f>SUM(C53:M53)</f>
        <v>75</v>
      </c>
      <c r="C53" s="2" t="s">
        <v>25</v>
      </c>
      <c r="D53" s="2">
        <v>4</v>
      </c>
      <c r="E53" s="2">
        <v>4</v>
      </c>
      <c r="F53" s="2">
        <v>1</v>
      </c>
      <c r="G53" s="2">
        <v>30</v>
      </c>
      <c r="H53" s="2">
        <v>15</v>
      </c>
      <c r="I53" s="2" t="s">
        <v>25</v>
      </c>
      <c r="J53" s="2">
        <v>11</v>
      </c>
      <c r="K53" s="2">
        <v>6</v>
      </c>
      <c r="L53" s="2">
        <v>4</v>
      </c>
      <c r="M53" s="2" t="s">
        <v>25</v>
      </c>
    </row>
    <row r="54" spans="1:13" ht="15.95" customHeight="1" x14ac:dyDescent="0.15">
      <c r="A54" s="2">
        <v>24</v>
      </c>
      <c r="B54" s="1">
        <v>72</v>
      </c>
      <c r="C54" s="2" t="s">
        <v>25</v>
      </c>
      <c r="D54" s="2">
        <v>4</v>
      </c>
      <c r="E54" s="2">
        <v>4</v>
      </c>
      <c r="F54" s="2">
        <v>1</v>
      </c>
      <c r="G54" s="2">
        <v>30</v>
      </c>
      <c r="H54" s="2">
        <v>12</v>
      </c>
      <c r="I54" s="2" t="s">
        <v>25</v>
      </c>
      <c r="J54" s="2">
        <v>11</v>
      </c>
      <c r="K54" s="2">
        <v>6</v>
      </c>
      <c r="L54" s="2">
        <v>4</v>
      </c>
      <c r="M54" s="2" t="s">
        <v>25</v>
      </c>
    </row>
    <row r="55" spans="1:13" ht="15.95" customHeight="1" thickBot="1" x14ac:dyDescent="0.2">
      <c r="A55" s="12">
        <v>25</v>
      </c>
      <c r="B55" s="13">
        <v>68</v>
      </c>
      <c r="C55" s="13" t="s">
        <v>29</v>
      </c>
      <c r="D55" s="13">
        <v>5</v>
      </c>
      <c r="E55" s="13">
        <v>5</v>
      </c>
      <c r="F55" s="13">
        <v>1</v>
      </c>
      <c r="G55" s="13">
        <v>30</v>
      </c>
      <c r="H55" s="13">
        <v>8</v>
      </c>
      <c r="I55" s="13" t="s">
        <v>29</v>
      </c>
      <c r="J55" s="13">
        <v>10</v>
      </c>
      <c r="K55" s="13">
        <v>5</v>
      </c>
      <c r="L55" s="13">
        <v>4</v>
      </c>
      <c r="M55" s="13" t="s">
        <v>29</v>
      </c>
    </row>
    <row r="56" spans="1:13" ht="15.95" customHeight="1" x14ac:dyDescent="0.15">
      <c r="A56" s="10" t="s">
        <v>18</v>
      </c>
    </row>
    <row r="57" spans="1:13" ht="15.95" customHeight="1" x14ac:dyDescent="0.15"/>
    <row r="58" spans="1:13" ht="15.95" customHeight="1" thickBot="1" x14ac:dyDescent="0.2">
      <c r="F58" s="4" t="s">
        <v>22</v>
      </c>
      <c r="M58" s="5" t="s">
        <v>26</v>
      </c>
    </row>
    <row r="59" spans="1:13" ht="15.95" customHeight="1" x14ac:dyDescent="0.15">
      <c r="A59" s="20" t="s">
        <v>3</v>
      </c>
      <c r="B59" s="16" t="s">
        <v>0</v>
      </c>
      <c r="C59" s="16" t="s">
        <v>5</v>
      </c>
      <c r="D59" s="16" t="s">
        <v>6</v>
      </c>
      <c r="E59" s="16"/>
      <c r="F59" s="16"/>
      <c r="G59" s="16"/>
      <c r="H59" s="16"/>
      <c r="I59" s="16"/>
      <c r="J59" s="16" t="s">
        <v>17</v>
      </c>
      <c r="K59" s="16"/>
      <c r="L59" s="16"/>
      <c r="M59" s="17"/>
    </row>
    <row r="60" spans="1:13" ht="15.95" customHeight="1" x14ac:dyDescent="0.15">
      <c r="A60" s="21"/>
      <c r="B60" s="19"/>
      <c r="C60" s="19"/>
      <c r="D60" s="18" t="s">
        <v>7</v>
      </c>
      <c r="E60" s="14" t="s">
        <v>8</v>
      </c>
      <c r="F60" s="14" t="s">
        <v>9</v>
      </c>
      <c r="G60" s="14" t="s">
        <v>10</v>
      </c>
      <c r="H60" s="14" t="s">
        <v>11</v>
      </c>
      <c r="I60" s="18" t="s">
        <v>12</v>
      </c>
      <c r="J60" s="18" t="s">
        <v>4</v>
      </c>
      <c r="K60" s="18" t="s">
        <v>13</v>
      </c>
      <c r="L60" s="18"/>
      <c r="M60" s="15" t="s">
        <v>16</v>
      </c>
    </row>
    <row r="61" spans="1:13" ht="15.95" customHeight="1" x14ac:dyDescent="0.15">
      <c r="A61" s="21"/>
      <c r="B61" s="19"/>
      <c r="C61" s="19"/>
      <c r="D61" s="18"/>
      <c r="E61" s="14"/>
      <c r="F61" s="14"/>
      <c r="G61" s="14"/>
      <c r="H61" s="14"/>
      <c r="I61" s="18"/>
      <c r="J61" s="18"/>
      <c r="K61" s="6" t="s">
        <v>14</v>
      </c>
      <c r="L61" s="6" t="s">
        <v>15</v>
      </c>
      <c r="M61" s="15"/>
    </row>
    <row r="62" spans="1:13" ht="15.95" customHeight="1" x14ac:dyDescent="0.15">
      <c r="A62" s="7" t="s">
        <v>20</v>
      </c>
      <c r="B62" s="8">
        <f>SUM(C62:M62)</f>
        <v>140</v>
      </c>
      <c r="C62" s="9" t="s">
        <v>25</v>
      </c>
      <c r="D62" s="9" t="s">
        <v>25</v>
      </c>
      <c r="E62" s="9">
        <v>11</v>
      </c>
      <c r="F62" s="9" t="s">
        <v>25</v>
      </c>
      <c r="G62" s="9">
        <v>62</v>
      </c>
      <c r="H62" s="9">
        <v>18</v>
      </c>
      <c r="I62" s="9" t="s">
        <v>25</v>
      </c>
      <c r="J62" s="9">
        <v>18</v>
      </c>
      <c r="K62" s="9">
        <v>18</v>
      </c>
      <c r="L62" s="9">
        <v>13</v>
      </c>
      <c r="M62" s="9" t="s">
        <v>25</v>
      </c>
    </row>
    <row r="63" spans="1:13" ht="15.95" customHeight="1" x14ac:dyDescent="0.15">
      <c r="A63" s="7">
        <v>14</v>
      </c>
      <c r="B63" s="1">
        <f>SUM(C63:M63)</f>
        <v>140</v>
      </c>
      <c r="C63" s="2" t="s">
        <v>25</v>
      </c>
      <c r="D63" s="2" t="s">
        <v>25</v>
      </c>
      <c r="E63" s="2">
        <v>11</v>
      </c>
      <c r="F63" s="2" t="s">
        <v>25</v>
      </c>
      <c r="G63" s="2">
        <v>63</v>
      </c>
      <c r="H63" s="2">
        <v>18</v>
      </c>
      <c r="I63" s="2" t="s">
        <v>25</v>
      </c>
      <c r="J63" s="2">
        <v>18</v>
      </c>
      <c r="K63" s="2">
        <v>17</v>
      </c>
      <c r="L63" s="2">
        <v>13</v>
      </c>
      <c r="M63" s="2" t="s">
        <v>25</v>
      </c>
    </row>
    <row r="64" spans="1:13" ht="15.95" customHeight="1" x14ac:dyDescent="0.15">
      <c r="A64" s="7">
        <v>15</v>
      </c>
      <c r="B64" s="1">
        <f>SUM(C64:M64)</f>
        <v>136</v>
      </c>
      <c r="C64" s="2" t="s">
        <v>25</v>
      </c>
      <c r="D64" s="2" t="s">
        <v>25</v>
      </c>
      <c r="E64" s="2">
        <v>11</v>
      </c>
      <c r="F64" s="2" t="s">
        <v>25</v>
      </c>
      <c r="G64" s="2">
        <v>60</v>
      </c>
      <c r="H64" s="2">
        <v>17</v>
      </c>
      <c r="I64" s="2" t="s">
        <v>25</v>
      </c>
      <c r="J64" s="2">
        <v>18</v>
      </c>
      <c r="K64" s="2">
        <v>17</v>
      </c>
      <c r="L64" s="2">
        <v>13</v>
      </c>
      <c r="M64" s="2" t="s">
        <v>25</v>
      </c>
    </row>
    <row r="65" spans="1:13" ht="15.95" customHeight="1" x14ac:dyDescent="0.15">
      <c r="A65" s="7">
        <v>16</v>
      </c>
      <c r="B65" s="1">
        <f>SUM(C65:M65)</f>
        <v>131</v>
      </c>
      <c r="C65" s="2" t="s">
        <v>25</v>
      </c>
      <c r="D65" s="2" t="s">
        <v>25</v>
      </c>
      <c r="E65" s="2">
        <v>10</v>
      </c>
      <c r="F65" s="2" t="s">
        <v>25</v>
      </c>
      <c r="G65" s="2">
        <v>59</v>
      </c>
      <c r="H65" s="2">
        <v>15</v>
      </c>
      <c r="I65" s="2" t="s">
        <v>25</v>
      </c>
      <c r="J65" s="2">
        <v>18</v>
      </c>
      <c r="K65" s="2">
        <v>16</v>
      </c>
      <c r="L65" s="2">
        <v>13</v>
      </c>
      <c r="M65" s="2" t="s">
        <v>25</v>
      </c>
    </row>
    <row r="66" spans="1:13" ht="15.95" customHeight="1" x14ac:dyDescent="0.15">
      <c r="A66" s="7">
        <v>17</v>
      </c>
      <c r="B66" s="1">
        <f>SUM(C66:M66)</f>
        <v>133</v>
      </c>
      <c r="C66" s="2" t="s">
        <v>25</v>
      </c>
      <c r="D66" s="2" t="s">
        <v>25</v>
      </c>
      <c r="E66" s="2">
        <v>11</v>
      </c>
      <c r="F66" s="2" t="s">
        <v>25</v>
      </c>
      <c r="G66" s="2">
        <v>58</v>
      </c>
      <c r="H66" s="2">
        <v>16</v>
      </c>
      <c r="I66" s="2">
        <v>2</v>
      </c>
      <c r="J66" s="2">
        <v>18</v>
      </c>
      <c r="K66" s="2">
        <v>16</v>
      </c>
      <c r="L66" s="2">
        <v>12</v>
      </c>
      <c r="M66" s="2" t="s">
        <v>25</v>
      </c>
    </row>
    <row r="67" spans="1:13" ht="15.95" customHeight="1" x14ac:dyDescent="0.15">
      <c r="A67" s="7">
        <v>18</v>
      </c>
      <c r="B67" s="1">
        <v>133</v>
      </c>
      <c r="C67" s="2">
        <v>1</v>
      </c>
      <c r="D67" s="2" t="s">
        <v>29</v>
      </c>
      <c r="E67" s="2">
        <v>11</v>
      </c>
      <c r="F67" s="2" t="s">
        <v>29</v>
      </c>
      <c r="G67" s="2">
        <v>57</v>
      </c>
      <c r="H67" s="2">
        <v>16</v>
      </c>
      <c r="I67" s="2">
        <v>2</v>
      </c>
      <c r="J67" s="2">
        <v>19</v>
      </c>
      <c r="K67" s="2">
        <v>15</v>
      </c>
      <c r="L67" s="2">
        <v>12</v>
      </c>
      <c r="M67" s="2" t="s">
        <v>29</v>
      </c>
    </row>
    <row r="68" spans="1:13" ht="15.95" customHeight="1" x14ac:dyDescent="0.15">
      <c r="A68" s="2">
        <v>19</v>
      </c>
      <c r="B68" s="1">
        <v>131</v>
      </c>
      <c r="C68" s="2">
        <v>1</v>
      </c>
      <c r="D68" s="2" t="s">
        <v>29</v>
      </c>
      <c r="E68" s="2">
        <v>11</v>
      </c>
      <c r="F68" s="2" t="s">
        <v>29</v>
      </c>
      <c r="G68" s="2">
        <v>57</v>
      </c>
      <c r="H68" s="2">
        <v>15</v>
      </c>
      <c r="I68" s="2">
        <v>2</v>
      </c>
      <c r="J68" s="2">
        <v>18</v>
      </c>
      <c r="K68" s="2">
        <v>15</v>
      </c>
      <c r="L68" s="2">
        <v>12</v>
      </c>
      <c r="M68" s="2" t="s">
        <v>29</v>
      </c>
    </row>
    <row r="69" spans="1:13" ht="15.95" customHeight="1" x14ac:dyDescent="0.15">
      <c r="A69" s="2">
        <v>20</v>
      </c>
      <c r="B69" s="1">
        <v>132</v>
      </c>
      <c r="C69" s="2">
        <v>2</v>
      </c>
      <c r="D69" s="2" t="s">
        <v>25</v>
      </c>
      <c r="E69" s="2">
        <v>11</v>
      </c>
      <c r="F69" s="2" t="s">
        <v>25</v>
      </c>
      <c r="G69" s="2">
        <v>57</v>
      </c>
      <c r="H69" s="2">
        <v>16</v>
      </c>
      <c r="I69" s="2">
        <v>1</v>
      </c>
      <c r="J69" s="2">
        <v>18</v>
      </c>
      <c r="K69" s="2">
        <v>15</v>
      </c>
      <c r="L69" s="2">
        <v>12</v>
      </c>
      <c r="M69" s="2" t="s">
        <v>25</v>
      </c>
    </row>
    <row r="70" spans="1:13" ht="15.95" customHeight="1" x14ac:dyDescent="0.15">
      <c r="A70" s="2">
        <v>21</v>
      </c>
      <c r="B70" s="1">
        <v>126</v>
      </c>
      <c r="C70" s="2">
        <v>0</v>
      </c>
      <c r="D70" s="2" t="s">
        <v>25</v>
      </c>
      <c r="E70" s="2">
        <v>11</v>
      </c>
      <c r="F70" s="2" t="s">
        <v>25</v>
      </c>
      <c r="G70" s="2">
        <v>57</v>
      </c>
      <c r="H70" s="2">
        <v>15</v>
      </c>
      <c r="I70" s="2">
        <v>0</v>
      </c>
      <c r="J70" s="2">
        <v>17</v>
      </c>
      <c r="K70" s="2">
        <v>14</v>
      </c>
      <c r="L70" s="2">
        <v>12</v>
      </c>
      <c r="M70" s="2" t="s">
        <v>25</v>
      </c>
    </row>
    <row r="71" spans="1:13" ht="15.95" customHeight="1" x14ac:dyDescent="0.15">
      <c r="A71" s="7">
        <v>22</v>
      </c>
      <c r="B71" s="2">
        <v>122</v>
      </c>
      <c r="C71" s="2">
        <v>0</v>
      </c>
      <c r="D71" s="2" t="s">
        <v>25</v>
      </c>
      <c r="E71" s="2">
        <v>10</v>
      </c>
      <c r="F71" s="2" t="s">
        <v>25</v>
      </c>
      <c r="G71" s="2">
        <v>55</v>
      </c>
      <c r="H71" s="2">
        <v>15</v>
      </c>
      <c r="I71" s="2">
        <v>0</v>
      </c>
      <c r="J71" s="2">
        <v>16</v>
      </c>
      <c r="K71" s="2">
        <v>14</v>
      </c>
      <c r="L71" s="2">
        <v>12</v>
      </c>
      <c r="M71" s="2" t="s">
        <v>25</v>
      </c>
    </row>
    <row r="72" spans="1:13" ht="15.95" customHeight="1" x14ac:dyDescent="0.15">
      <c r="A72" s="7">
        <v>23</v>
      </c>
      <c r="B72" s="2">
        <v>119</v>
      </c>
      <c r="C72" s="2" t="s">
        <v>25</v>
      </c>
      <c r="D72" s="2" t="s">
        <v>25</v>
      </c>
      <c r="E72" s="2">
        <v>10</v>
      </c>
      <c r="F72" s="2" t="s">
        <v>25</v>
      </c>
      <c r="G72" s="2">
        <v>54</v>
      </c>
      <c r="H72" s="2">
        <v>14</v>
      </c>
      <c r="I72" s="2" t="s">
        <v>25</v>
      </c>
      <c r="J72" s="2">
        <v>16</v>
      </c>
      <c r="K72" s="2">
        <v>13</v>
      </c>
      <c r="L72" s="2">
        <v>12</v>
      </c>
      <c r="M72" s="2" t="s">
        <v>25</v>
      </c>
    </row>
    <row r="73" spans="1:13" ht="15.95" customHeight="1" x14ac:dyDescent="0.15">
      <c r="A73" s="7">
        <v>24</v>
      </c>
      <c r="B73" s="2">
        <v>117</v>
      </c>
      <c r="C73" s="2" t="s">
        <v>25</v>
      </c>
      <c r="D73" s="2" t="s">
        <v>25</v>
      </c>
      <c r="E73" s="2">
        <v>9</v>
      </c>
      <c r="F73" s="2" t="s">
        <v>25</v>
      </c>
      <c r="G73" s="2">
        <v>53</v>
      </c>
      <c r="H73" s="2">
        <v>14</v>
      </c>
      <c r="I73" s="2" t="s">
        <v>25</v>
      </c>
      <c r="J73" s="2">
        <v>16</v>
      </c>
      <c r="K73" s="2">
        <v>13</v>
      </c>
      <c r="L73" s="2">
        <v>12</v>
      </c>
      <c r="M73" s="2" t="s">
        <v>25</v>
      </c>
    </row>
    <row r="74" spans="1:13" ht="15.95" customHeight="1" thickBot="1" x14ac:dyDescent="0.2">
      <c r="A74" s="12">
        <v>25</v>
      </c>
      <c r="B74" s="13">
        <v>111</v>
      </c>
      <c r="C74" s="13">
        <v>0</v>
      </c>
      <c r="D74" s="13" t="s">
        <v>29</v>
      </c>
      <c r="E74" s="13">
        <v>9</v>
      </c>
      <c r="F74" s="13" t="s">
        <v>29</v>
      </c>
      <c r="G74" s="13">
        <v>48</v>
      </c>
      <c r="H74" s="13">
        <v>15</v>
      </c>
      <c r="I74" s="13" t="s">
        <v>29</v>
      </c>
      <c r="J74" s="13">
        <v>15</v>
      </c>
      <c r="K74" s="13">
        <v>10</v>
      </c>
      <c r="L74" s="13">
        <v>13</v>
      </c>
      <c r="M74" s="12" t="s">
        <v>29</v>
      </c>
    </row>
    <row r="75" spans="1:13" ht="15.95" customHeight="1" x14ac:dyDescent="0.15">
      <c r="A75" s="10" t="s">
        <v>2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</sheetData>
  <mergeCells count="56">
    <mergeCell ref="K3:L3"/>
    <mergeCell ref="M3:M4"/>
    <mergeCell ref="A2:A4"/>
    <mergeCell ref="B2:B4"/>
    <mergeCell ref="C2:C4"/>
    <mergeCell ref="D2:I2"/>
    <mergeCell ref="I3:I4"/>
    <mergeCell ref="A21:A23"/>
    <mergeCell ref="D22:D23"/>
    <mergeCell ref="E22:E23"/>
    <mergeCell ref="J2:M2"/>
    <mergeCell ref="D3:D4"/>
    <mergeCell ref="E3:E4"/>
    <mergeCell ref="F3:F4"/>
    <mergeCell ref="G3:G4"/>
    <mergeCell ref="H3:H4"/>
    <mergeCell ref="J3:J4"/>
    <mergeCell ref="M22:M23"/>
    <mergeCell ref="J21:M21"/>
    <mergeCell ref="D21:I21"/>
    <mergeCell ref="C21:C23"/>
    <mergeCell ref="H22:H23"/>
    <mergeCell ref="I22:I23"/>
    <mergeCell ref="F22:F23"/>
    <mergeCell ref="G22:G23"/>
    <mergeCell ref="J22:J23"/>
    <mergeCell ref="K22:L22"/>
    <mergeCell ref="D41:D42"/>
    <mergeCell ref="A40:A42"/>
    <mergeCell ref="B40:B42"/>
    <mergeCell ref="C40:C42"/>
    <mergeCell ref="D40:I40"/>
    <mergeCell ref="I41:I42"/>
    <mergeCell ref="E41:E42"/>
    <mergeCell ref="F41:F42"/>
    <mergeCell ref="G41:G42"/>
    <mergeCell ref="G60:G61"/>
    <mergeCell ref="J41:J42"/>
    <mergeCell ref="K41:L41"/>
    <mergeCell ref="B21:B23"/>
    <mergeCell ref="A59:A61"/>
    <mergeCell ref="B59:B61"/>
    <mergeCell ref="C59:C61"/>
    <mergeCell ref="D59:I59"/>
    <mergeCell ref="I60:I61"/>
    <mergeCell ref="J40:M40"/>
    <mergeCell ref="H60:H61"/>
    <mergeCell ref="M41:M42"/>
    <mergeCell ref="H41:H42"/>
    <mergeCell ref="J59:M59"/>
    <mergeCell ref="D60:D61"/>
    <mergeCell ref="E60:E61"/>
    <mergeCell ref="J60:J61"/>
    <mergeCell ref="K60:L60"/>
    <mergeCell ref="M60:M61"/>
    <mergeCell ref="F60:F61"/>
  </mergeCells>
  <phoneticPr fontId="1"/>
  <pageMargins left="1.2" right="0.78700000000000003" top="0.98399999999999999" bottom="0.98399999999999999" header="0.51200000000000001" footer="0.51200000000000001"/>
  <pageSetup paperSize="9" scale="90" orientation="portrait" r:id="rId1"/>
  <headerFooter alignWithMargins="0"/>
  <rowBreaks count="1" manualBreakCount="1">
    <brk id="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22-5</vt:lpstr>
      <vt:lpstr>'22-5'!Print_Area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2012-07-05T08:28:32Z</cp:lastPrinted>
  <dcterms:created xsi:type="dcterms:W3CDTF">1997-01-08T22:48:59Z</dcterms:created>
  <dcterms:modified xsi:type="dcterms:W3CDTF">2023-03-22T02:08:33Z</dcterms:modified>
</cp:coreProperties>
</file>