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F023C5C-7E63-4B82-B506-90D701F26AB3}" xr6:coauthVersionLast="36" xr6:coauthVersionMax="36" xr10:uidLastSave="{00000000-0000-0000-0000-000000000000}"/>
  <bookViews>
    <workbookView xWindow="0" yWindow="0" windowWidth="28800" windowHeight="12285" tabRatio="882"/>
  </bookViews>
  <sheets>
    <sheet name="26-8（合算）" sheetId="25" r:id="rId1"/>
  </sheets>
  <definedNames>
    <definedName name="_xlnm.Print_Area" localSheetId="0">'26-8（合算）'!$A$1:$H$48</definedName>
  </definedNames>
  <calcPr calcId="191029"/>
</workbook>
</file>

<file path=xl/calcChain.xml><?xml version="1.0" encoding="utf-8"?>
<calcChain xmlns="http://schemas.openxmlformats.org/spreadsheetml/2006/main">
  <c r="C17" i="25" l="1"/>
  <c r="C25" i="25"/>
  <c r="C24" i="25"/>
  <c r="C23" i="25"/>
  <c r="C22" i="25"/>
  <c r="C15" i="25"/>
  <c r="G13" i="25"/>
  <c r="G9" i="25"/>
  <c r="C9" i="25"/>
  <c r="G8" i="25"/>
  <c r="C8" i="25"/>
  <c r="G7" i="25"/>
  <c r="C7" i="25"/>
  <c r="G6" i="25"/>
  <c r="E6" i="25"/>
  <c r="C6" i="25"/>
  <c r="G5" i="25"/>
  <c r="E5" i="25"/>
  <c r="C5" i="25"/>
  <c r="C4" i="25"/>
  <c r="C3" i="25"/>
</calcChain>
</file>

<file path=xl/sharedStrings.xml><?xml version="1.0" encoding="utf-8"?>
<sst xmlns="http://schemas.openxmlformats.org/spreadsheetml/2006/main" count="50" uniqueCount="20">
  <si>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</si>
  <si>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</si>
  <si>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</si>
  <si>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</si>
  <si>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</si>
  <si>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</si>
  <si>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</si>
  <si>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</si>
  <si>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</si>
  <si>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</si>
  <si>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（単位：千円）</t>
    <rPh sb="1" eb="3">
      <t>タンイ</t>
    </rPh>
    <rPh sb="4" eb="6">
      <t>センエン</t>
    </rPh>
    <phoneticPr fontId="2"/>
  </si>
  <si>
    <t>平成12年度</t>
  </si>
  <si>
    <t>平成13年度</t>
  </si>
  <si>
    <t>年度</t>
    <rPh sb="1" eb="2">
      <t>ド</t>
    </rPh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</si>
  <si>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</si>
  <si>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-</t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</si>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</sst>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39" xfId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zoomScaleNormal="100" zoomScaleSheetLayoutView="100" workbookViewId="0">
      <selection activeCell="A2" sqref="A2:B2"/>
    </sheetView>
  </sheetViews>
  <sheetFormatPr defaultRowHeight="14.25" outlineLevelRow="1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3.625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14</v>
      </c>
      <c r="G1" s="3" t="s">
        <v>10</v>
      </c>
    </row>
    <row r="2" spans="1:8" ht="30" customHeight="1">
      <c r="A2" s="54" t="s">
        <v>13</v>
      </c>
      <c r="B2" s="55"/>
      <c r="C2" s="60" t="s">
        <v>6</v>
      </c>
      <c r="D2" s="54"/>
      <c r="E2" s="60" t="s">
        <v>7</v>
      </c>
      <c r="F2" s="54"/>
      <c r="G2" s="5" t="s">
        <v>8</v>
      </c>
    </row>
    <row r="3" spans="1:8" ht="24" hidden="1" customHeight="1">
      <c r="A3" s="61" t="s">
        <v>1</v>
      </c>
      <c r="B3" s="56"/>
      <c r="C3" s="6">
        <f>SUM(E3:H3)</f>
        <v>49408</v>
      </c>
      <c r="D3" s="6"/>
      <c r="E3" s="6">
        <v>38204</v>
      </c>
      <c r="F3" s="6"/>
      <c r="G3" s="6" t="s">
        <v>15</v>
      </c>
      <c r="H3" s="6">
        <v>11204</v>
      </c>
    </row>
    <row r="4" spans="1:8" ht="24" hidden="1" customHeight="1">
      <c r="A4" s="57" t="s">
        <v>11</v>
      </c>
      <c r="B4" s="58"/>
      <c r="C4" s="6">
        <f>SUM(E4:H4)</f>
        <v>52869</v>
      </c>
      <c r="D4" s="6"/>
      <c r="E4" s="6">
        <v>42000</v>
      </c>
      <c r="F4" s="6"/>
      <c r="G4" s="6" t="s">
        <v>15</v>
      </c>
      <c r="H4" s="6">
        <v>10869</v>
      </c>
    </row>
    <row r="5" spans="1:8" ht="32.25" customHeight="1">
      <c r="A5" s="57" t="s">
        <v>12</v>
      </c>
      <c r="B5" s="58"/>
      <c r="C5" s="6">
        <f>SUM(C26:C29)</f>
        <v>124132</v>
      </c>
      <c r="D5" s="7"/>
      <c r="E5" s="6">
        <f>SUM(E26:E29)</f>
        <v>108000</v>
      </c>
      <c r="F5" s="7"/>
      <c r="G5" s="7">
        <f>SUM(G26:G29)</f>
        <v>16132</v>
      </c>
      <c r="H5" s="6"/>
    </row>
    <row r="6" spans="1:8" ht="32.25" customHeight="1">
      <c r="A6" s="57">
        <v>14</v>
      </c>
      <c r="B6" s="58"/>
      <c r="C6" s="6">
        <f>SUM(C30:C33)</f>
        <v>31299</v>
      </c>
      <c r="D6" s="7"/>
      <c r="E6" s="6">
        <f>SUM(E30:E33)</f>
        <v>4400</v>
      </c>
      <c r="F6" s="7"/>
      <c r="G6" s="7">
        <f>SUM(G30:G33)</f>
        <v>26899</v>
      </c>
      <c r="H6" s="6"/>
    </row>
    <row r="7" spans="1:8" ht="32.25" customHeight="1">
      <c r="A7" s="57">
        <v>15</v>
      </c>
      <c r="B7" s="58"/>
      <c r="C7" s="6">
        <f>SUM(C34:C37)</f>
        <v>19462</v>
      </c>
      <c r="D7" s="7"/>
      <c r="E7" s="6" t="s">
        <v>15</v>
      </c>
      <c r="F7" s="7"/>
      <c r="G7" s="7">
        <f>SUM(G34:G37)</f>
        <v>19462</v>
      </c>
      <c r="H7" s="6"/>
    </row>
    <row r="8" spans="1:8" ht="32.25" customHeight="1">
      <c r="A8" s="57">
        <v>16</v>
      </c>
      <c r="B8" s="58"/>
      <c r="C8" s="6">
        <f>SUM(C38:C41)</f>
        <v>24314</v>
      </c>
      <c r="D8" s="7"/>
      <c r="E8" s="6" t="s">
        <v>15</v>
      </c>
      <c r="F8" s="7"/>
      <c r="G8" s="7">
        <f>SUM(G38:G41)</f>
        <v>24359</v>
      </c>
      <c r="H8" s="6"/>
    </row>
    <row r="9" spans="1:8" ht="32.25" customHeight="1">
      <c r="A9" s="58">
        <v>17</v>
      </c>
      <c r="B9" s="52"/>
      <c r="C9" s="6">
        <f>SUM(C42:C45)</f>
        <v>19801</v>
      </c>
      <c r="D9" s="7"/>
      <c r="E9" s="6" t="s">
        <v>15</v>
      </c>
      <c r="F9" s="7"/>
      <c r="G9" s="7">
        <f>SUM(G42:G45)</f>
        <v>19801</v>
      </c>
      <c r="H9" s="6"/>
    </row>
    <row r="10" spans="1:8" ht="32.25" customHeight="1">
      <c r="A10" s="57">
        <v>18</v>
      </c>
      <c r="B10" s="58"/>
      <c r="C10" s="6">
        <v>20328</v>
      </c>
      <c r="D10" s="7"/>
      <c r="E10" s="6">
        <v>2404</v>
      </c>
      <c r="F10" s="7"/>
      <c r="G10" s="7">
        <v>17924</v>
      </c>
      <c r="H10" s="6"/>
    </row>
    <row r="11" spans="1:8" ht="32.25" customHeight="1">
      <c r="A11" s="58">
        <v>19</v>
      </c>
      <c r="B11" s="52"/>
      <c r="C11" s="6">
        <v>116349</v>
      </c>
      <c r="D11" s="7"/>
      <c r="E11" s="6">
        <v>99267</v>
      </c>
      <c r="F11" s="7"/>
      <c r="G11" s="7">
        <v>17082</v>
      </c>
      <c r="H11" s="6"/>
    </row>
    <row r="12" spans="1:8" ht="32.25" customHeight="1">
      <c r="A12" s="57">
        <v>20</v>
      </c>
      <c r="B12" s="57"/>
      <c r="C12" s="44">
        <v>40619</v>
      </c>
      <c r="D12" s="7"/>
      <c r="E12" s="6">
        <v>9493</v>
      </c>
      <c r="F12" s="7"/>
      <c r="G12" s="7">
        <v>31126</v>
      </c>
      <c r="H12" s="6"/>
    </row>
    <row r="13" spans="1:8" ht="32.25" customHeight="1">
      <c r="A13" s="58">
        <v>21</v>
      </c>
      <c r="B13" s="52"/>
      <c r="C13" s="6">
        <v>64259</v>
      </c>
      <c r="D13" s="7"/>
      <c r="E13" s="6">
        <v>7500</v>
      </c>
      <c r="F13" s="7"/>
      <c r="G13" s="7">
        <f>C13-E13</f>
        <v>56759</v>
      </c>
      <c r="H13" s="6"/>
    </row>
    <row r="14" spans="1:8" ht="32.25" customHeight="1">
      <c r="A14" s="58">
        <v>22</v>
      </c>
      <c r="B14" s="52"/>
      <c r="C14" s="6">
        <v>25660</v>
      </c>
      <c r="D14" s="7"/>
      <c r="E14" s="6" t="s">
        <v>15</v>
      </c>
      <c r="F14" s="7"/>
      <c r="G14" s="7">
        <v>25660</v>
      </c>
      <c r="H14" s="6"/>
    </row>
    <row r="15" spans="1:8" ht="32.25" customHeight="1">
      <c r="A15" s="58">
        <v>23</v>
      </c>
      <c r="B15" s="52"/>
      <c r="C15" s="6">
        <f>G15</f>
        <v>13807</v>
      </c>
      <c r="D15" s="7"/>
      <c r="E15" s="6" t="s">
        <v>15</v>
      </c>
      <c r="F15" s="7"/>
      <c r="G15" s="7">
        <v>13807</v>
      </c>
      <c r="H15" s="6"/>
    </row>
    <row r="16" spans="1:8" ht="32.25" customHeight="1">
      <c r="A16" s="58">
        <v>24</v>
      </c>
      <c r="B16" s="52"/>
      <c r="C16" s="6">
        <v>121376</v>
      </c>
      <c r="D16" s="7"/>
      <c r="E16" s="6">
        <v>4720</v>
      </c>
      <c r="F16" s="7"/>
      <c r="G16" s="7">
        <v>116656</v>
      </c>
      <c r="H16" s="6"/>
    </row>
    <row r="17" spans="1:8" ht="32.25" customHeight="1" thickBot="1">
      <c r="A17" s="59">
        <v>25</v>
      </c>
      <c r="B17" s="53"/>
      <c r="C17" s="46">
        <f>E17+G17</f>
        <v>41636</v>
      </c>
      <c r="D17" s="47"/>
      <c r="E17" s="48">
        <v>7816</v>
      </c>
      <c r="F17" s="47"/>
      <c r="G17" s="47">
        <v>33820</v>
      </c>
      <c r="H17" s="6"/>
    </row>
    <row r="18" spans="1:8" ht="27" customHeight="1">
      <c r="A18" s="2" t="s">
        <v>19</v>
      </c>
    </row>
    <row r="19" spans="1:8" ht="27" customHeight="1"/>
    <row r="20" spans="1:8" ht="27" hidden="1" customHeight="1" thickBot="1">
      <c r="A20" s="1" t="s">
        <v>14</v>
      </c>
      <c r="G20" s="3" t="s">
        <v>10</v>
      </c>
    </row>
    <row r="21" spans="1:8" ht="27" hidden="1" customHeight="1">
      <c r="A21" s="54" t="s">
        <v>0</v>
      </c>
      <c r="B21" s="55"/>
      <c r="C21" s="4" t="s">
        <v>6</v>
      </c>
      <c r="D21" s="4"/>
      <c r="E21" s="4" t="s">
        <v>7</v>
      </c>
      <c r="F21" s="5"/>
      <c r="G21" s="5" t="s">
        <v>8</v>
      </c>
      <c r="H21" s="8"/>
    </row>
    <row r="22" spans="1:8" ht="27" hidden="1" customHeight="1">
      <c r="A22" s="49" t="s">
        <v>1</v>
      </c>
      <c r="B22" s="9" t="s">
        <v>2</v>
      </c>
      <c r="C22" s="6">
        <f>SUM(E22:H22)</f>
        <v>38204</v>
      </c>
      <c r="D22" s="6"/>
      <c r="E22" s="6">
        <v>38204</v>
      </c>
      <c r="F22" s="6"/>
      <c r="G22" s="6" t="s">
        <v>15</v>
      </c>
      <c r="H22" s="6"/>
    </row>
    <row r="23" spans="1:8" ht="27" hidden="1" customHeight="1">
      <c r="A23" s="50"/>
      <c r="B23" s="10" t="s">
        <v>3</v>
      </c>
      <c r="C23" s="6">
        <f>SUM(E23:H23)</f>
        <v>0</v>
      </c>
      <c r="D23" s="6"/>
      <c r="E23" s="6"/>
      <c r="F23" s="6"/>
      <c r="G23" s="6"/>
      <c r="H23" s="6"/>
    </row>
    <row r="24" spans="1:8" ht="27" hidden="1" customHeight="1">
      <c r="A24" s="50"/>
      <c r="B24" s="10" t="s">
        <v>4</v>
      </c>
      <c r="C24" s="6">
        <f>SUM(E24:H24)</f>
        <v>0</v>
      </c>
      <c r="D24" s="6"/>
      <c r="E24" s="6"/>
      <c r="F24" s="6"/>
      <c r="G24" s="6"/>
      <c r="H24" s="6"/>
    </row>
    <row r="25" spans="1:8" ht="27" hidden="1" customHeight="1">
      <c r="A25" s="50"/>
      <c r="B25" s="10" t="s">
        <v>5</v>
      </c>
      <c r="C25" s="6">
        <f>SUM(E25:H25)</f>
        <v>0</v>
      </c>
      <c r="D25" s="6"/>
      <c r="E25" s="6"/>
      <c r="F25" s="6"/>
      <c r="G25" s="6"/>
      <c r="H25" s="6"/>
    </row>
    <row r="26" spans="1:8" ht="27" hidden="1" customHeight="1">
      <c r="A26" s="50">
        <v>13</v>
      </c>
      <c r="B26" s="10" t="s">
        <v>2</v>
      </c>
      <c r="C26" s="11">
        <v>119394</v>
      </c>
      <c r="D26" s="12"/>
      <c r="E26" s="13">
        <v>108000</v>
      </c>
      <c r="F26" s="14"/>
      <c r="G26" s="14">
        <v>11394</v>
      </c>
      <c r="H26" s="6"/>
    </row>
    <row r="27" spans="1:8" ht="27" hidden="1" customHeight="1">
      <c r="A27" s="50"/>
      <c r="B27" s="10" t="s">
        <v>3</v>
      </c>
      <c r="C27" s="11">
        <v>3036</v>
      </c>
      <c r="D27" s="12"/>
      <c r="E27" s="13"/>
      <c r="F27" s="14"/>
      <c r="G27" s="14">
        <v>3036</v>
      </c>
      <c r="H27" s="6"/>
    </row>
    <row r="28" spans="1:8" ht="27" hidden="1" customHeight="1">
      <c r="A28" s="50"/>
      <c r="B28" s="10" t="s">
        <v>4</v>
      </c>
      <c r="C28" s="11">
        <v>232</v>
      </c>
      <c r="D28" s="12"/>
      <c r="E28" s="13"/>
      <c r="F28" s="14"/>
      <c r="G28" s="14">
        <v>232</v>
      </c>
      <c r="H28" s="6"/>
    </row>
    <row r="29" spans="1:8" ht="27" hidden="1" customHeight="1">
      <c r="A29" s="56"/>
      <c r="B29" s="15" t="s">
        <v>5</v>
      </c>
      <c r="C29" s="16">
        <v>1470</v>
      </c>
      <c r="D29" s="17"/>
      <c r="E29" s="18"/>
      <c r="F29" s="19"/>
      <c r="G29" s="19">
        <v>1470</v>
      </c>
      <c r="H29" s="6"/>
    </row>
    <row r="30" spans="1:8" ht="27" hidden="1" customHeight="1">
      <c r="A30" s="50">
        <v>14</v>
      </c>
      <c r="B30" s="10" t="s">
        <v>2</v>
      </c>
      <c r="C30" s="20">
        <v>23292</v>
      </c>
      <c r="D30" s="21"/>
      <c r="E30" s="22">
        <v>4400</v>
      </c>
      <c r="F30" s="23"/>
      <c r="G30" s="23">
        <v>18892</v>
      </c>
      <c r="H30" s="6"/>
    </row>
    <row r="31" spans="1:8" ht="27" hidden="1" customHeight="1">
      <c r="A31" s="50"/>
      <c r="B31" s="10" t="s">
        <v>3</v>
      </c>
      <c r="C31" s="11">
        <v>4780</v>
      </c>
      <c r="D31" s="12"/>
      <c r="E31" s="13"/>
      <c r="F31" s="14"/>
      <c r="G31" s="14">
        <v>4780</v>
      </c>
      <c r="H31" s="6"/>
    </row>
    <row r="32" spans="1:8" ht="27" hidden="1" customHeight="1">
      <c r="A32" s="50"/>
      <c r="B32" s="10" t="s">
        <v>4</v>
      </c>
      <c r="C32" s="11">
        <v>1757</v>
      </c>
      <c r="D32" s="12"/>
      <c r="E32" s="13"/>
      <c r="F32" s="14"/>
      <c r="G32" s="14">
        <v>1757</v>
      </c>
      <c r="H32" s="6"/>
    </row>
    <row r="33" spans="1:8" ht="27" hidden="1" customHeight="1">
      <c r="A33" s="50"/>
      <c r="B33" s="10" t="s">
        <v>5</v>
      </c>
      <c r="C33" s="24">
        <v>1470</v>
      </c>
      <c r="D33" s="25"/>
      <c r="E33" s="26"/>
      <c r="F33" s="27"/>
      <c r="G33" s="27">
        <v>1470</v>
      </c>
      <c r="H33" s="6"/>
    </row>
    <row r="34" spans="1:8" ht="27" hidden="1" customHeight="1">
      <c r="A34" s="49">
        <v>15</v>
      </c>
      <c r="B34" s="9" t="s">
        <v>2</v>
      </c>
      <c r="C34" s="28">
        <v>8433</v>
      </c>
      <c r="D34" s="29"/>
      <c r="E34" s="30">
        <v>0</v>
      </c>
      <c r="F34" s="31"/>
      <c r="G34" s="31">
        <v>8433</v>
      </c>
      <c r="H34" s="6"/>
    </row>
    <row r="35" spans="1:8" ht="27" hidden="1" customHeight="1">
      <c r="A35" s="50"/>
      <c r="B35" s="10" t="s">
        <v>3</v>
      </c>
      <c r="C35" s="11">
        <v>2141</v>
      </c>
      <c r="D35" s="12"/>
      <c r="E35" s="13"/>
      <c r="F35" s="14"/>
      <c r="G35" s="14">
        <v>2141</v>
      </c>
      <c r="H35" s="6"/>
    </row>
    <row r="36" spans="1:8" ht="27" hidden="1" customHeight="1">
      <c r="A36" s="50"/>
      <c r="B36" s="10" t="s">
        <v>4</v>
      </c>
      <c r="C36" s="11">
        <v>7502</v>
      </c>
      <c r="D36" s="12"/>
      <c r="E36" s="13"/>
      <c r="F36" s="14"/>
      <c r="G36" s="14">
        <v>7502</v>
      </c>
      <c r="H36" s="6"/>
    </row>
    <row r="37" spans="1:8" ht="27" hidden="1" customHeight="1">
      <c r="A37" s="56"/>
      <c r="B37" s="15" t="s">
        <v>5</v>
      </c>
      <c r="C37" s="16">
        <v>1386</v>
      </c>
      <c r="D37" s="17"/>
      <c r="E37" s="18"/>
      <c r="F37" s="19"/>
      <c r="G37" s="19">
        <v>1386</v>
      </c>
      <c r="H37" s="6"/>
    </row>
    <row r="38" spans="1:8" ht="27" hidden="1" customHeight="1">
      <c r="A38" s="50">
        <v>16</v>
      </c>
      <c r="B38" s="10" t="s">
        <v>2</v>
      </c>
      <c r="C38" s="20">
        <v>8388</v>
      </c>
      <c r="D38" s="21"/>
      <c r="E38" s="22">
        <v>0</v>
      </c>
      <c r="F38" s="23"/>
      <c r="G38" s="23">
        <v>8433</v>
      </c>
      <c r="H38" s="6"/>
    </row>
    <row r="39" spans="1:8" ht="27" hidden="1" customHeight="1">
      <c r="A39" s="50"/>
      <c r="B39" s="10" t="s">
        <v>3</v>
      </c>
      <c r="C39" s="11">
        <v>6719</v>
      </c>
      <c r="D39" s="12"/>
      <c r="E39" s="13"/>
      <c r="F39" s="14"/>
      <c r="G39" s="14">
        <v>6719</v>
      </c>
      <c r="H39" s="6"/>
    </row>
    <row r="40" spans="1:8" ht="27" hidden="1" customHeight="1">
      <c r="A40" s="50"/>
      <c r="B40" s="10" t="s">
        <v>4</v>
      </c>
      <c r="C40" s="11">
        <v>6078</v>
      </c>
      <c r="D40" s="12"/>
      <c r="E40" s="13"/>
      <c r="F40" s="14"/>
      <c r="G40" s="14">
        <v>6078</v>
      </c>
      <c r="H40" s="6"/>
    </row>
    <row r="41" spans="1:8" ht="27" hidden="1" customHeight="1">
      <c r="A41" s="50"/>
      <c r="B41" s="10" t="s">
        <v>5</v>
      </c>
      <c r="C41" s="24">
        <v>3129</v>
      </c>
      <c r="D41" s="25"/>
      <c r="E41" s="26"/>
      <c r="F41" s="27"/>
      <c r="G41" s="27">
        <v>3129</v>
      </c>
      <c r="H41" s="6"/>
    </row>
    <row r="42" spans="1:8" ht="27" hidden="1" customHeight="1">
      <c r="A42" s="49">
        <v>17</v>
      </c>
      <c r="B42" s="52" t="s">
        <v>2</v>
      </c>
      <c r="C42" s="32">
        <v>19801</v>
      </c>
      <c r="D42" s="33"/>
      <c r="E42" s="34">
        <v>0</v>
      </c>
      <c r="F42" s="35"/>
      <c r="G42" s="35">
        <v>19801</v>
      </c>
      <c r="H42" s="6"/>
    </row>
    <row r="43" spans="1:8" ht="27" hidden="1" customHeight="1">
      <c r="A43" s="50"/>
      <c r="B43" s="52"/>
      <c r="C43" s="36"/>
      <c r="D43" s="37"/>
      <c r="E43" s="38"/>
      <c r="F43" s="39"/>
      <c r="G43" s="39"/>
      <c r="H43" s="6"/>
    </row>
    <row r="44" spans="1:8" ht="27" hidden="1" customHeight="1">
      <c r="A44" s="50"/>
      <c r="B44" s="52"/>
      <c r="C44" s="36"/>
      <c r="D44" s="37"/>
      <c r="E44" s="38"/>
      <c r="F44" s="39"/>
      <c r="G44" s="39"/>
      <c r="H44" s="6"/>
    </row>
    <row r="45" spans="1:8" ht="27" hidden="1" customHeight="1" thickBot="1">
      <c r="A45" s="51"/>
      <c r="B45" s="53"/>
      <c r="C45" s="40"/>
      <c r="D45" s="41"/>
      <c r="E45" s="42"/>
      <c r="F45" s="43"/>
      <c r="G45" s="43"/>
      <c r="H45" s="6"/>
    </row>
    <row r="46" spans="1:8" ht="30.75" hidden="1" customHeight="1">
      <c r="B46" s="2" t="s">
        <v>9</v>
      </c>
    </row>
    <row r="47" spans="1:8" ht="30.75" hidden="1" customHeight="1"/>
    <row r="48" spans="1:8" ht="30.75" hidden="1" customHeight="1" outlineLevel="1">
      <c r="C48" s="45" t="s">
        <v>16</v>
      </c>
      <c r="E48" s="45" t="s">
        <v>17</v>
      </c>
      <c r="G48" s="45" t="s">
        <v>18</v>
      </c>
    </row>
    <row r="49" ht="11.25" customHeight="1" collapsed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</sheetData>
  <mergeCells count="26">
    <mergeCell ref="A2:B2"/>
    <mergeCell ref="C2:D2"/>
    <mergeCell ref="E2:F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42:A45"/>
    <mergeCell ref="B42:B45"/>
    <mergeCell ref="A21:B21"/>
    <mergeCell ref="A22:A25"/>
    <mergeCell ref="A26:A29"/>
    <mergeCell ref="A30:A33"/>
    <mergeCell ref="A34:A37"/>
    <mergeCell ref="A38:A41"/>
  </mergeCells>
  <phoneticPr fontId="2"/>
  <pageMargins left="0.78700000000000003" right="0.78700000000000003" top="0.98399999999999999" bottom="0.98399999999999999" header="0.51200000000000001" footer="0.5120000000000000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26-8（合算）</vt:lpstr>
      <vt:lpstr>'26-8（合算）'!Print_Area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2014-09-17T03:31:15Z</cp:lastPrinted>
  <dcterms:created xsi:type="dcterms:W3CDTF">1997-01-08T22:48:59Z</dcterms:created>
  <dcterms:modified xsi:type="dcterms:W3CDTF">2023-03-22T02:17:21Z</dcterms:modified>
</cp:coreProperties>
</file>