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EE472883-1DBC-4239-90A1-615466F8C9F9}" xr6:coauthVersionLast="36" xr6:coauthVersionMax="36" xr10:uidLastSave="{00000000-0000-0000-0000-000000000000}"/>
  <bookViews>
    <workbookView xWindow="0" yWindow="0" windowWidth="13650" windowHeight="13380" tabRatio="868"/>
  </bookViews>
  <sheets>
    <sheet name="4-15" sheetId="24" r:id="rId1"/>
  </sheets>
  <definedNames>
    <definedName name="_xlnm.Print_Area" localSheetId="0">'4-15'!$A$1:$AF$11</definedName>
  </definedNames>
  <calcPr calcId="191029"/>
</workbook>
</file>

<file path=xl/calcChain.xml><?xml version="1.0" encoding="utf-8"?>
<calcChain xmlns="http://schemas.openxmlformats.org/spreadsheetml/2006/main">
  <c r="AD9" i="24" l="1"/>
  <c r="AD8" i="24"/>
  <c r="AD7" i="24"/>
  <c r="AD6" i="24"/>
  <c r="AD5" i="24"/>
  <c r="AD4" i="24"/>
  <c r="AB4" i="24"/>
  <c r="K3" i="24"/>
  <c r="AD3" i="24" s="1"/>
  <c r="J3" i="24"/>
  <c r="E3" i="24"/>
  <c r="R3" i="24" s="1"/>
  <c r="F3" i="24"/>
  <c r="G3" i="24"/>
  <c r="H3" i="24"/>
  <c r="X3" i="24" s="1"/>
  <c r="I3" i="24"/>
  <c r="Z3" i="24" s="1"/>
  <c r="E4" i="24"/>
  <c r="F4" i="24"/>
  <c r="G4" i="24"/>
  <c r="H4" i="24"/>
  <c r="I4" i="24"/>
  <c r="E5" i="24"/>
  <c r="F5" i="24"/>
  <c r="G5" i="24"/>
  <c r="H5" i="24"/>
  <c r="I5" i="24"/>
  <c r="E6" i="24"/>
  <c r="F6" i="24"/>
  <c r="T3" i="24" s="1"/>
  <c r="G6" i="24"/>
  <c r="H6" i="24"/>
  <c r="I6" i="24"/>
  <c r="AB3" i="24"/>
  <c r="AB9" i="24"/>
  <c r="AB8" i="24"/>
  <c r="AB7" i="24"/>
  <c r="AB6" i="24"/>
  <c r="AB5" i="24"/>
  <c r="Z9" i="24"/>
  <c r="Z8" i="24"/>
  <c r="Z7" i="24"/>
  <c r="Z6" i="24"/>
  <c r="Z5" i="24"/>
  <c r="Z4" i="24"/>
  <c r="X9" i="24"/>
  <c r="X8" i="24"/>
  <c r="X7" i="24"/>
  <c r="X6" i="24"/>
  <c r="X4" i="24"/>
  <c r="X5" i="24"/>
  <c r="V9" i="24"/>
  <c r="V8" i="24"/>
  <c r="V7" i="24"/>
  <c r="V6" i="24"/>
  <c r="V5" i="24"/>
  <c r="V4" i="24"/>
  <c r="T9" i="24"/>
  <c r="T8" i="24"/>
  <c r="T7" i="24"/>
  <c r="T6" i="24"/>
  <c r="T5" i="24"/>
  <c r="T4" i="24"/>
  <c r="R9" i="24"/>
  <c r="R8" i="24"/>
  <c r="R7" i="24"/>
  <c r="R6" i="24"/>
  <c r="R5" i="24"/>
  <c r="R4" i="24"/>
</calcChain>
</file>

<file path=xl/comments1.xml><?xml version="1.0" encoding="utf-8"?>
<comments xmlns="http://schemas.openxmlformats.org/spreadsheetml/2006/main">
  <authors>
    <author>佐久市役所</author>
  </authors>
  <commentList>
    <comment ref="V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Ｐ392～</t>
        </r>
      </text>
    </comment>
    <comment ref="R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以下昭和60国調
2巻その2　Ｐ706
準世帯の種類</t>
        </r>
      </text>
    </comment>
    <comment ref="V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Ｐ312～
施設等の世帯の種類</t>
        </r>
      </text>
    </comment>
  </commentList>
</comments>
</file>

<file path=xl/sharedStrings.xml><?xml version="1.0" encoding="utf-8"?>
<sst xmlns="http://schemas.openxmlformats.org/spreadsheetml/2006/main" count="91" uniqueCount="24">
  <si>
    <t>総数</t>
    <rPh sb="0" eb="2">
      <t>ソウスウ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</si>
  <si>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</si>
  <si>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</si>
  <si>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</si>
  <si>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</si>
  <si>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</si>
  <si>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</si>
  <si>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一般世帯</t>
    <rPh sb="0" eb="2">
      <t>イッパン</t>
    </rPh>
    <rPh sb="2" eb="4">
      <t>セタイ</t>
    </rPh>
    <phoneticPr fontId="2"/>
  </si>
  <si>
    <t>23　世帯の種類別世帯数</t>
    <rPh sb="3" eb="5">
      <t>セタイ</t>
    </rPh>
    <rPh sb="6" eb="8">
      <t>シュルイ</t>
    </rPh>
    <rPh sb="8" eb="9">
      <t>ベツ</t>
    </rPh>
    <rPh sb="9" eb="11">
      <t>セタイ</t>
    </rPh>
    <rPh sb="11" eb="12">
      <t>カズ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</si>
  <si>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</si>
  <si>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</si>
  <si>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</si>
  <si>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</si>
  <si>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</si>
  <si>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</si>
  <si>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</si>
  <si>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</si>
  <si>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</si>
  <si>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</si>
  <si>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</si>
  <si>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</si>
  <si>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</si>
  <si>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</si>
  <si>
    <t>平成12年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</si>
</sst>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6"/>
  <sheetViews>
    <sheetView showGridLines="0" tabSelected="1" topLeftCell="L1" zoomScaleNormal="100" workbookViewId="0">
      <selection activeCell="AF2" sqref="AF2"/>
    </sheetView>
  </sheetViews>
  <sheetFormatPr defaultRowHeight="14.25" outlineLevelCol="1" x14ac:dyDescent="0.15"/>
  <cols>
    <col min="1" max="1" width="26.875" style="1" hidden="1" customWidth="1"/>
    <col min="2" max="2" width="3.125" style="2" hidden="1" customWidth="1"/>
    <col min="3" max="3" width="2.625" style="1" hidden="1" customWidth="1"/>
    <col min="4" max="4" width="6.375" style="2" hidden="1" customWidth="1"/>
    <col min="5" max="5" width="9.125" style="1" hidden="1" customWidth="1"/>
    <col min="6" max="6" width="7.125" style="1" hidden="1" customWidth="1"/>
    <col min="7" max="7" width="8.125" style="1" hidden="1" customWidth="1"/>
    <col min="8" max="8" width="7.5" style="1" hidden="1" customWidth="1"/>
    <col min="9" max="11" width="7.125" style="1" hidden="1" customWidth="1"/>
    <col min="12" max="13" width="4.75" style="1" customWidth="1"/>
    <col min="14" max="15" width="5.125" style="1" customWidth="1"/>
    <col min="16" max="16" width="5" style="1" customWidth="1"/>
    <col min="17" max="17" width="9" style="1" hidden="1" customWidth="1"/>
    <col min="18" max="25" width="5.875" style="1" hidden="1" customWidth="1" outlineLevel="1"/>
    <col min="26" max="26" width="5.875" style="1" customWidth="1" collapsed="1"/>
    <col min="27" max="28" width="5.875" style="1" customWidth="1"/>
    <col min="29" max="29" width="5.625" style="1" customWidth="1"/>
    <col min="30" max="31" width="5.875" style="1" customWidth="1"/>
    <col min="32" max="16384" width="9" style="1"/>
  </cols>
  <sheetData>
    <row r="1" spans="1:32" ht="18.75" customHeight="1" thickBot="1" x14ac:dyDescent="0.2">
      <c r="A1" s="3" t="s">
        <v>8</v>
      </c>
      <c r="B1" s="1" t="s">
        <v>15</v>
      </c>
      <c r="L1" s="3" t="s">
        <v>22</v>
      </c>
      <c r="O1" s="2"/>
      <c r="Q1" s="2"/>
      <c r="AF1" s="4" t="s">
        <v>15</v>
      </c>
    </row>
    <row r="2" spans="1:32" ht="31.5" customHeight="1" x14ac:dyDescent="0.15">
      <c r="A2" s="14"/>
      <c r="B2" s="15"/>
      <c r="C2" s="14"/>
      <c r="D2" s="7"/>
      <c r="E2" s="8" t="s">
        <v>9</v>
      </c>
      <c r="F2" s="8">
        <v>60</v>
      </c>
      <c r="G2" s="8" t="s">
        <v>10</v>
      </c>
      <c r="H2" s="8">
        <v>7</v>
      </c>
      <c r="I2" s="8">
        <v>12</v>
      </c>
      <c r="J2" s="8">
        <v>17</v>
      </c>
      <c r="K2" s="6">
        <v>22</v>
      </c>
      <c r="N2" s="5"/>
      <c r="O2" s="6"/>
      <c r="P2" s="5"/>
      <c r="Q2" s="7"/>
      <c r="R2" s="26" t="s">
        <v>9</v>
      </c>
      <c r="S2" s="26"/>
      <c r="T2" s="26">
        <v>60</v>
      </c>
      <c r="U2" s="26"/>
      <c r="V2" s="26" t="s">
        <v>10</v>
      </c>
      <c r="W2" s="26"/>
      <c r="X2" s="26">
        <v>7</v>
      </c>
      <c r="Y2" s="26"/>
      <c r="Z2" s="26" t="s">
        <v>23</v>
      </c>
      <c r="AA2" s="26"/>
      <c r="AB2" s="26">
        <v>17</v>
      </c>
      <c r="AC2" s="27"/>
      <c r="AD2" s="27">
        <v>22</v>
      </c>
      <c r="AE2" s="42"/>
    </row>
    <row r="3" spans="1:32" ht="48" customHeight="1" x14ac:dyDescent="0.15">
      <c r="A3" s="32" t="s">
        <v>0</v>
      </c>
      <c r="B3" s="32"/>
      <c r="C3" s="32"/>
      <c r="D3" s="9" t="s">
        <v>2</v>
      </c>
      <c r="E3" s="16">
        <f t="shared" ref="E3:I6" si="0">SUM(E7,E15,E19,E23,E27)</f>
        <v>16168</v>
      </c>
      <c r="F3" s="16">
        <f t="shared" si="0"/>
        <v>17319</v>
      </c>
      <c r="G3" s="16">
        <f t="shared" si="0"/>
        <v>19063</v>
      </c>
      <c r="H3" s="16">
        <f t="shared" si="0"/>
        <v>21268</v>
      </c>
      <c r="I3" s="16">
        <f t="shared" si="0"/>
        <v>23197</v>
      </c>
      <c r="J3" s="16">
        <f>SUM(J7,J15,J19,J23,J27)</f>
        <v>35361</v>
      </c>
      <c r="K3" s="16">
        <f>SUM(K7,K15,K19,K23,K27)</f>
        <v>37032</v>
      </c>
      <c r="N3" s="28" t="s">
        <v>0</v>
      </c>
      <c r="O3" s="28"/>
      <c r="P3" s="29"/>
      <c r="Q3" s="9" t="s">
        <v>2</v>
      </c>
      <c r="R3" s="25">
        <f>SUM(E3:E6)</f>
        <v>25363</v>
      </c>
      <c r="S3" s="25"/>
      <c r="T3" s="25">
        <f>SUM(F3:F6)</f>
        <v>26728</v>
      </c>
      <c r="U3" s="25"/>
      <c r="V3" s="25">
        <v>28759</v>
      </c>
      <c r="W3" s="25"/>
      <c r="X3" s="25">
        <f>SUM(H3:H6)</f>
        <v>31483</v>
      </c>
      <c r="Y3" s="25"/>
      <c r="Z3" s="25">
        <f>SUM(I3:I6)+3</f>
        <v>33836</v>
      </c>
      <c r="AA3" s="25"/>
      <c r="AB3" s="25">
        <f>SUM(J3:J6)+1</f>
        <v>35362</v>
      </c>
      <c r="AC3" s="25"/>
      <c r="AD3" s="38">
        <f>K3</f>
        <v>37032</v>
      </c>
      <c r="AE3" s="39"/>
    </row>
    <row r="4" spans="1:32" ht="48" customHeight="1" x14ac:dyDescent="0.15">
      <c r="A4" s="32"/>
      <c r="B4" s="32"/>
      <c r="C4" s="32"/>
      <c r="D4" s="9" t="s">
        <v>3</v>
      </c>
      <c r="E4" s="16">
        <f t="shared" si="0"/>
        <v>4453</v>
      </c>
      <c r="F4" s="16">
        <f t="shared" si="0"/>
        <v>4594</v>
      </c>
      <c r="G4" s="16">
        <f t="shared" si="0"/>
        <v>4846</v>
      </c>
      <c r="H4" s="16">
        <f t="shared" si="0"/>
        <v>5059</v>
      </c>
      <c r="I4" s="16">
        <f t="shared" si="0"/>
        <v>5259</v>
      </c>
      <c r="J4" s="16"/>
      <c r="K4" s="16"/>
      <c r="N4" s="30" t="s">
        <v>7</v>
      </c>
      <c r="O4" s="30"/>
      <c r="P4" s="31"/>
      <c r="Q4" s="9" t="s">
        <v>2</v>
      </c>
      <c r="R4" s="24">
        <f>SUM(E7:E10)</f>
        <v>25185</v>
      </c>
      <c r="S4" s="24"/>
      <c r="T4" s="24">
        <f>SUM(F7:F10)</f>
        <v>26697</v>
      </c>
      <c r="U4" s="24"/>
      <c r="V4" s="24">
        <f>SUM(G7:G10)</f>
        <v>28568</v>
      </c>
      <c r="W4" s="24"/>
      <c r="X4" s="24">
        <f>SUM(H7:H10)</f>
        <v>31308</v>
      </c>
      <c r="Y4" s="24"/>
      <c r="Z4" s="24">
        <f>SUM(I7:I10)</f>
        <v>33770</v>
      </c>
      <c r="AA4" s="24"/>
      <c r="AB4" s="24">
        <f>SUM(J7:J10)</f>
        <v>35282</v>
      </c>
      <c r="AC4" s="24"/>
      <c r="AD4" s="38">
        <f>K7</f>
        <v>36956</v>
      </c>
      <c r="AE4" s="38"/>
    </row>
    <row r="5" spans="1:32" ht="48" customHeight="1" x14ac:dyDescent="0.15">
      <c r="A5" s="32"/>
      <c r="B5" s="32"/>
      <c r="C5" s="32"/>
      <c r="D5" s="9" t="s">
        <v>4</v>
      </c>
      <c r="E5" s="16">
        <f t="shared" si="0"/>
        <v>1599</v>
      </c>
      <c r="F5" s="16">
        <f t="shared" si="0"/>
        <v>3173</v>
      </c>
      <c r="G5" s="16">
        <f t="shared" si="0"/>
        <v>1730</v>
      </c>
      <c r="H5" s="16">
        <f t="shared" si="0"/>
        <v>1945</v>
      </c>
      <c r="I5" s="16">
        <f t="shared" si="0"/>
        <v>2035</v>
      </c>
      <c r="J5" s="16"/>
      <c r="K5" s="16"/>
      <c r="N5" s="30" t="s">
        <v>11</v>
      </c>
      <c r="O5" s="30"/>
      <c r="P5" s="31"/>
      <c r="Q5" s="9" t="s">
        <v>2</v>
      </c>
      <c r="R5" s="24">
        <f>SUM(E11:E14)</f>
        <v>2840</v>
      </c>
      <c r="S5" s="24"/>
      <c r="T5" s="24">
        <f>SUM(F11:F14)</f>
        <v>3512</v>
      </c>
      <c r="U5" s="24"/>
      <c r="V5" s="24">
        <f>SUM(G11:G14)</f>
        <v>4557</v>
      </c>
      <c r="W5" s="24"/>
      <c r="X5" s="24">
        <f>SUM(H11:H14)</f>
        <v>6096</v>
      </c>
      <c r="Y5" s="24"/>
      <c r="Z5" s="24">
        <f>SUM(I11:I14)</f>
        <v>7185</v>
      </c>
      <c r="AA5" s="24"/>
      <c r="AB5" s="24">
        <f>SUM(J11:J14)</f>
        <v>8055</v>
      </c>
      <c r="AC5" s="24"/>
      <c r="AD5" s="38">
        <f>K11</f>
        <v>9212</v>
      </c>
      <c r="AE5" s="38"/>
    </row>
    <row r="6" spans="1:32" ht="48" customHeight="1" x14ac:dyDescent="0.15">
      <c r="A6" s="33"/>
      <c r="B6" s="33"/>
      <c r="C6" s="33"/>
      <c r="D6" s="18" t="s">
        <v>5</v>
      </c>
      <c r="E6" s="19">
        <f t="shared" si="0"/>
        <v>3143</v>
      </c>
      <c r="F6" s="19">
        <f t="shared" si="0"/>
        <v>1642</v>
      </c>
      <c r="G6" s="19">
        <f t="shared" si="0"/>
        <v>3115</v>
      </c>
      <c r="H6" s="19">
        <f t="shared" si="0"/>
        <v>3211</v>
      </c>
      <c r="I6" s="19">
        <f t="shared" si="0"/>
        <v>3342</v>
      </c>
      <c r="J6" s="19"/>
      <c r="K6" s="16"/>
      <c r="N6" s="30" t="s">
        <v>12</v>
      </c>
      <c r="O6" s="30"/>
      <c r="P6" s="31"/>
      <c r="Q6" s="9" t="s">
        <v>2</v>
      </c>
      <c r="R6" s="24">
        <f>SUM(E15:E18)</f>
        <v>3</v>
      </c>
      <c r="S6" s="24"/>
      <c r="T6" s="24">
        <f>SUM(F15:F18)</f>
        <v>3</v>
      </c>
      <c r="U6" s="24"/>
      <c r="V6" s="24">
        <f>SUM(G15:G18)</f>
        <v>5</v>
      </c>
      <c r="W6" s="24"/>
      <c r="X6" s="24">
        <f>SUM(H15:H18)</f>
        <v>5</v>
      </c>
      <c r="Y6" s="24"/>
      <c r="Z6" s="24">
        <f>SUM(I15:I18)</f>
        <v>12</v>
      </c>
      <c r="AA6" s="24"/>
      <c r="AB6" s="24">
        <f>SUM(J15:J18)</f>
        <v>13</v>
      </c>
      <c r="AC6" s="24"/>
      <c r="AD6" s="38">
        <f>K15</f>
        <v>10</v>
      </c>
      <c r="AE6" s="39"/>
    </row>
    <row r="7" spans="1:32" ht="48" customHeight="1" x14ac:dyDescent="0.15">
      <c r="A7" s="36" t="s">
        <v>7</v>
      </c>
      <c r="B7" s="36"/>
      <c r="C7" s="36"/>
      <c r="D7" s="20" t="s">
        <v>2</v>
      </c>
      <c r="E7" s="21">
        <v>16007</v>
      </c>
      <c r="F7" s="21">
        <v>17307</v>
      </c>
      <c r="G7" s="21">
        <v>18902</v>
      </c>
      <c r="H7" s="21">
        <v>21143</v>
      </c>
      <c r="I7" s="21">
        <v>23177</v>
      </c>
      <c r="J7" s="21">
        <v>35282</v>
      </c>
      <c r="K7" s="21">
        <v>36956</v>
      </c>
      <c r="N7" s="30" t="s">
        <v>13</v>
      </c>
      <c r="O7" s="30"/>
      <c r="P7" s="31"/>
      <c r="Q7" s="9" t="s">
        <v>2</v>
      </c>
      <c r="R7" s="24">
        <f>SUM(E19:E22)</f>
        <v>12</v>
      </c>
      <c r="S7" s="24"/>
      <c r="T7" s="24">
        <f>SUM(F19:F22)</f>
        <v>11</v>
      </c>
      <c r="U7" s="24"/>
      <c r="V7" s="24">
        <f>SUM(G19:G22)</f>
        <v>12</v>
      </c>
      <c r="W7" s="24"/>
      <c r="X7" s="24">
        <f>SUM(H19:H22)</f>
        <v>14</v>
      </c>
      <c r="Y7" s="24"/>
      <c r="Z7" s="24">
        <f>SUM(I19:I22)</f>
        <v>17</v>
      </c>
      <c r="AA7" s="24"/>
      <c r="AB7" s="24">
        <f>SUM(J19:J22)</f>
        <v>16</v>
      </c>
      <c r="AC7" s="24"/>
      <c r="AD7" s="38">
        <f>K19</f>
        <v>8</v>
      </c>
      <c r="AE7" s="39"/>
    </row>
    <row r="8" spans="1:32" ht="48" customHeight="1" x14ac:dyDescent="0.15">
      <c r="A8" s="32"/>
      <c r="B8" s="32"/>
      <c r="C8" s="32"/>
      <c r="D8" s="9" t="s">
        <v>3</v>
      </c>
      <c r="E8" s="16">
        <v>4439</v>
      </c>
      <c r="F8" s="16">
        <v>4582</v>
      </c>
      <c r="G8" s="16">
        <v>4827</v>
      </c>
      <c r="H8" s="16">
        <v>5039</v>
      </c>
      <c r="I8" s="16">
        <v>5243</v>
      </c>
      <c r="J8" s="16"/>
      <c r="K8" s="16"/>
      <c r="N8" s="30" t="s">
        <v>14</v>
      </c>
      <c r="O8" s="30"/>
      <c r="P8" s="31"/>
      <c r="Q8" s="9" t="s">
        <v>2</v>
      </c>
      <c r="R8" s="24">
        <f>SUM(E23:E26)</f>
        <v>7</v>
      </c>
      <c r="S8" s="24"/>
      <c r="T8" s="24">
        <f>SUM(F23:F26)</f>
        <v>12</v>
      </c>
      <c r="U8" s="24"/>
      <c r="V8" s="24">
        <f>SUM(G23:G26)</f>
        <v>19</v>
      </c>
      <c r="W8" s="24"/>
      <c r="X8" s="24">
        <f>SUM(H23:H26)</f>
        <v>19</v>
      </c>
      <c r="Y8" s="24"/>
      <c r="Z8" s="24">
        <f>SUM(I23:I26)</f>
        <v>14</v>
      </c>
      <c r="AA8" s="24"/>
      <c r="AB8" s="24">
        <f>SUM(J23:J26)</f>
        <v>42</v>
      </c>
      <c r="AC8" s="24"/>
      <c r="AD8" s="38">
        <f>K23</f>
        <v>56</v>
      </c>
      <c r="AE8" s="39"/>
    </row>
    <row r="9" spans="1:32" ht="48" customHeight="1" thickBot="1" x14ac:dyDescent="0.2">
      <c r="A9" s="32"/>
      <c r="B9" s="32"/>
      <c r="C9" s="32"/>
      <c r="D9" s="9" t="s">
        <v>4</v>
      </c>
      <c r="E9" s="16">
        <v>1599</v>
      </c>
      <c r="F9" s="16">
        <v>3173</v>
      </c>
      <c r="G9" s="16">
        <v>1729</v>
      </c>
      <c r="H9" s="16">
        <v>1920</v>
      </c>
      <c r="I9" s="16">
        <v>2032</v>
      </c>
      <c r="J9" s="16"/>
      <c r="K9" s="16"/>
      <c r="N9" s="34" t="s">
        <v>1</v>
      </c>
      <c r="O9" s="34"/>
      <c r="P9" s="35"/>
      <c r="Q9" s="12" t="s">
        <v>2</v>
      </c>
      <c r="R9" s="23">
        <f>SUM(E27:E30)</f>
        <v>156</v>
      </c>
      <c r="S9" s="23"/>
      <c r="T9" s="23">
        <f>SUM(F27:F30)</f>
        <v>5</v>
      </c>
      <c r="U9" s="23"/>
      <c r="V9" s="23">
        <f>SUM(G27:G30)</f>
        <v>150</v>
      </c>
      <c r="W9" s="23"/>
      <c r="X9" s="23">
        <f>SUM(H27:H30)</f>
        <v>137</v>
      </c>
      <c r="Y9" s="23"/>
      <c r="Z9" s="23">
        <f>SUM(I27:I30)</f>
        <v>20</v>
      </c>
      <c r="AA9" s="23"/>
      <c r="AB9" s="23">
        <f>SUM(J27:J30)</f>
        <v>8</v>
      </c>
      <c r="AC9" s="23"/>
      <c r="AD9" s="40">
        <f>K27</f>
        <v>2</v>
      </c>
      <c r="AE9" s="41"/>
    </row>
    <row r="10" spans="1:32" x14ac:dyDescent="0.15">
      <c r="A10" s="33"/>
      <c r="B10" s="33"/>
      <c r="C10" s="33"/>
      <c r="D10" s="18" t="s">
        <v>5</v>
      </c>
      <c r="E10" s="19">
        <v>3140</v>
      </c>
      <c r="F10" s="19">
        <v>1635</v>
      </c>
      <c r="G10" s="19">
        <v>3110</v>
      </c>
      <c r="H10" s="19">
        <v>3206</v>
      </c>
      <c r="I10" s="19">
        <v>3318</v>
      </c>
      <c r="J10" s="19"/>
      <c r="K10" s="16"/>
      <c r="N10" s="1" t="s">
        <v>17</v>
      </c>
      <c r="O10" s="2"/>
      <c r="Q10" s="2"/>
    </row>
    <row r="11" spans="1:32" x14ac:dyDescent="0.15">
      <c r="A11" s="36" t="s">
        <v>11</v>
      </c>
      <c r="B11" s="36"/>
      <c r="C11" s="36"/>
      <c r="D11" s="20" t="s">
        <v>2</v>
      </c>
      <c r="E11" s="21">
        <v>1880</v>
      </c>
      <c r="F11" s="21">
        <v>2417</v>
      </c>
      <c r="G11" s="21">
        <v>3251</v>
      </c>
      <c r="H11" s="21">
        <v>4501</v>
      </c>
      <c r="I11" s="21">
        <v>5270</v>
      </c>
      <c r="J11" s="21">
        <v>8055</v>
      </c>
      <c r="K11" s="21">
        <v>9212</v>
      </c>
      <c r="N11" s="1" t="s">
        <v>6</v>
      </c>
    </row>
    <row r="12" spans="1:32" x14ac:dyDescent="0.15">
      <c r="A12" s="32"/>
      <c r="B12" s="32"/>
      <c r="C12" s="32"/>
      <c r="D12" s="9" t="s">
        <v>3</v>
      </c>
      <c r="E12" s="16">
        <v>576</v>
      </c>
      <c r="F12" s="16">
        <v>645</v>
      </c>
      <c r="G12" s="16">
        <v>844</v>
      </c>
      <c r="H12" s="16">
        <v>947</v>
      </c>
      <c r="I12" s="16">
        <v>1109</v>
      </c>
      <c r="J12" s="16"/>
      <c r="K12" s="16"/>
    </row>
    <row r="13" spans="1:32" x14ac:dyDescent="0.15">
      <c r="A13" s="32"/>
      <c r="B13" s="32"/>
      <c r="C13" s="32"/>
      <c r="D13" s="9" t="s">
        <v>4</v>
      </c>
      <c r="E13" s="16">
        <v>120</v>
      </c>
      <c r="F13" s="16">
        <v>324</v>
      </c>
      <c r="G13" s="16">
        <v>135</v>
      </c>
      <c r="H13" s="16">
        <v>247</v>
      </c>
      <c r="I13" s="16">
        <v>268</v>
      </c>
      <c r="J13" s="16"/>
      <c r="K13" s="16"/>
    </row>
    <row r="14" spans="1:32" x14ac:dyDescent="0.15">
      <c r="A14" s="33"/>
      <c r="B14" s="33"/>
      <c r="C14" s="33"/>
      <c r="D14" s="18" t="s">
        <v>5</v>
      </c>
      <c r="E14" s="19">
        <v>264</v>
      </c>
      <c r="F14" s="19">
        <v>126</v>
      </c>
      <c r="G14" s="19">
        <v>327</v>
      </c>
      <c r="H14" s="19">
        <v>401</v>
      </c>
      <c r="I14" s="19">
        <v>538</v>
      </c>
      <c r="J14" s="19"/>
      <c r="K14" s="19"/>
    </row>
    <row r="15" spans="1:32" x14ac:dyDescent="0.15">
      <c r="A15" s="36" t="s">
        <v>12</v>
      </c>
      <c r="B15" s="36"/>
      <c r="C15" s="36"/>
      <c r="D15" s="20" t="s">
        <v>2</v>
      </c>
      <c r="E15" s="10" t="s">
        <v>19</v>
      </c>
      <c r="F15" s="10">
        <v>1</v>
      </c>
      <c r="G15" s="10">
        <v>3</v>
      </c>
      <c r="H15" s="10">
        <v>2</v>
      </c>
      <c r="I15" s="10">
        <v>6</v>
      </c>
      <c r="J15" s="21">
        <v>13</v>
      </c>
      <c r="K15" s="16">
        <v>10</v>
      </c>
    </row>
    <row r="16" spans="1:32" x14ac:dyDescent="0.15">
      <c r="A16" s="32"/>
      <c r="B16" s="32"/>
      <c r="C16" s="32"/>
      <c r="D16" s="9" t="s">
        <v>3</v>
      </c>
      <c r="E16" s="11">
        <v>3</v>
      </c>
      <c r="F16" s="11">
        <v>2</v>
      </c>
      <c r="G16" s="11">
        <v>2</v>
      </c>
      <c r="H16" s="11">
        <v>3</v>
      </c>
      <c r="I16" s="11">
        <v>6</v>
      </c>
      <c r="J16" s="16"/>
      <c r="K16" s="16"/>
    </row>
    <row r="17" spans="1:11" x14ac:dyDescent="0.15">
      <c r="A17" s="32"/>
      <c r="B17" s="32"/>
      <c r="C17" s="32"/>
      <c r="D17" s="9" t="s">
        <v>4</v>
      </c>
      <c r="E17" s="11" t="s">
        <v>20</v>
      </c>
      <c r="F17" s="11" t="s">
        <v>20</v>
      </c>
      <c r="G17" s="11" t="s">
        <v>20</v>
      </c>
      <c r="H17" s="11" t="s">
        <v>20</v>
      </c>
      <c r="I17" s="11" t="s">
        <v>20</v>
      </c>
      <c r="J17" s="16"/>
      <c r="K17" s="16"/>
    </row>
    <row r="18" spans="1:11" x14ac:dyDescent="0.15">
      <c r="A18" s="33"/>
      <c r="B18" s="33"/>
      <c r="C18" s="33"/>
      <c r="D18" s="18" t="s">
        <v>5</v>
      </c>
      <c r="E18" s="22" t="s">
        <v>21</v>
      </c>
      <c r="F18" s="22" t="s">
        <v>21</v>
      </c>
      <c r="G18" s="22" t="s">
        <v>21</v>
      </c>
      <c r="H18" s="22" t="s">
        <v>21</v>
      </c>
      <c r="I18" s="22" t="s">
        <v>21</v>
      </c>
      <c r="J18" s="19"/>
      <c r="K18" s="19"/>
    </row>
    <row r="19" spans="1:11" x14ac:dyDescent="0.15">
      <c r="A19" s="36" t="s">
        <v>13</v>
      </c>
      <c r="B19" s="36"/>
      <c r="C19" s="36"/>
      <c r="D19" s="20" t="s">
        <v>2</v>
      </c>
      <c r="E19" s="10">
        <v>5</v>
      </c>
      <c r="F19" s="10">
        <v>4</v>
      </c>
      <c r="G19" s="10">
        <v>3</v>
      </c>
      <c r="H19" s="10">
        <v>6</v>
      </c>
      <c r="I19" s="10">
        <v>6</v>
      </c>
      <c r="J19" s="21">
        <v>16</v>
      </c>
      <c r="K19" s="16">
        <v>8</v>
      </c>
    </row>
    <row r="20" spans="1:11" x14ac:dyDescent="0.15">
      <c r="A20" s="32"/>
      <c r="B20" s="32"/>
      <c r="C20" s="32"/>
      <c r="D20" s="9" t="s">
        <v>3</v>
      </c>
      <c r="E20" s="11">
        <v>5</v>
      </c>
      <c r="F20" s="11">
        <v>5</v>
      </c>
      <c r="G20" s="11">
        <v>7</v>
      </c>
      <c r="H20" s="11">
        <v>7</v>
      </c>
      <c r="I20" s="11">
        <v>10</v>
      </c>
      <c r="J20" s="16"/>
      <c r="K20" s="16"/>
    </row>
    <row r="21" spans="1:11" x14ac:dyDescent="0.15">
      <c r="A21" s="32"/>
      <c r="B21" s="32"/>
      <c r="C21" s="32"/>
      <c r="D21" s="9" t="s">
        <v>4</v>
      </c>
      <c r="E21" s="11" t="s">
        <v>20</v>
      </c>
      <c r="F21" s="11" t="s">
        <v>20</v>
      </c>
      <c r="G21" s="11" t="s">
        <v>20</v>
      </c>
      <c r="H21" s="11" t="s">
        <v>20</v>
      </c>
      <c r="I21" s="11" t="s">
        <v>20</v>
      </c>
      <c r="J21" s="16"/>
      <c r="K21" s="16"/>
    </row>
    <row r="22" spans="1:11" x14ac:dyDescent="0.15">
      <c r="A22" s="33"/>
      <c r="B22" s="33"/>
      <c r="C22" s="33"/>
      <c r="D22" s="18" t="s">
        <v>5</v>
      </c>
      <c r="E22" s="22">
        <v>2</v>
      </c>
      <c r="F22" s="22">
        <v>2</v>
      </c>
      <c r="G22" s="22">
        <v>2</v>
      </c>
      <c r="H22" s="22">
        <v>1</v>
      </c>
      <c r="I22" s="22">
        <v>1</v>
      </c>
      <c r="J22" s="19"/>
      <c r="K22" s="19"/>
    </row>
    <row r="23" spans="1:11" x14ac:dyDescent="0.15">
      <c r="A23" s="36" t="s">
        <v>14</v>
      </c>
      <c r="B23" s="36"/>
      <c r="C23" s="36"/>
      <c r="D23" s="20" t="s">
        <v>2</v>
      </c>
      <c r="E23" s="10">
        <v>2</v>
      </c>
      <c r="F23" s="10">
        <v>3</v>
      </c>
      <c r="G23" s="10">
        <v>5</v>
      </c>
      <c r="H23" s="10">
        <v>4</v>
      </c>
      <c r="I23" s="10">
        <v>8</v>
      </c>
      <c r="J23" s="21">
        <v>42</v>
      </c>
      <c r="K23" s="16">
        <v>56</v>
      </c>
    </row>
    <row r="24" spans="1:11" x14ac:dyDescent="0.15">
      <c r="A24" s="32"/>
      <c r="B24" s="32"/>
      <c r="C24" s="32"/>
      <c r="D24" s="9" t="s">
        <v>3</v>
      </c>
      <c r="E24" s="11">
        <v>4</v>
      </c>
      <c r="F24" s="11">
        <v>4</v>
      </c>
      <c r="G24" s="11">
        <v>10</v>
      </c>
      <c r="H24" s="11">
        <v>10</v>
      </c>
      <c r="I24" s="11" t="s">
        <v>18</v>
      </c>
      <c r="J24" s="16"/>
      <c r="K24" s="16"/>
    </row>
    <row r="25" spans="1:11" x14ac:dyDescent="0.15">
      <c r="A25" s="32"/>
      <c r="B25" s="32"/>
      <c r="C25" s="32"/>
      <c r="D25" s="9" t="s">
        <v>4</v>
      </c>
      <c r="E25" s="11" t="s">
        <v>20</v>
      </c>
      <c r="F25" s="11" t="s">
        <v>20</v>
      </c>
      <c r="G25" s="11">
        <v>1</v>
      </c>
      <c r="H25" s="11">
        <v>2</v>
      </c>
      <c r="I25" s="11">
        <v>3</v>
      </c>
      <c r="J25" s="16"/>
      <c r="K25" s="16"/>
    </row>
    <row r="26" spans="1:11" x14ac:dyDescent="0.15">
      <c r="A26" s="33"/>
      <c r="B26" s="33"/>
      <c r="C26" s="33"/>
      <c r="D26" s="18" t="s">
        <v>5</v>
      </c>
      <c r="E26" s="22">
        <v>1</v>
      </c>
      <c r="F26" s="22">
        <v>5</v>
      </c>
      <c r="G26" s="22">
        <v>3</v>
      </c>
      <c r="H26" s="22">
        <v>3</v>
      </c>
      <c r="I26" s="22">
        <v>3</v>
      </c>
      <c r="J26" s="19"/>
      <c r="K26" s="19"/>
    </row>
    <row r="27" spans="1:11" x14ac:dyDescent="0.15">
      <c r="A27" s="32" t="s">
        <v>1</v>
      </c>
      <c r="B27" s="32"/>
      <c r="C27" s="32"/>
      <c r="D27" s="9" t="s">
        <v>2</v>
      </c>
      <c r="E27" s="11">
        <v>154</v>
      </c>
      <c r="F27" s="11">
        <v>4</v>
      </c>
      <c r="G27" s="11">
        <v>150</v>
      </c>
      <c r="H27" s="11">
        <v>113</v>
      </c>
      <c r="I27" s="11" t="s">
        <v>19</v>
      </c>
      <c r="J27" s="16">
        <v>8</v>
      </c>
      <c r="K27" s="16">
        <v>2</v>
      </c>
    </row>
    <row r="28" spans="1:11" x14ac:dyDescent="0.15">
      <c r="A28" s="32"/>
      <c r="B28" s="32"/>
      <c r="C28" s="32"/>
      <c r="D28" s="9" t="s">
        <v>3</v>
      </c>
      <c r="E28" s="11">
        <v>2</v>
      </c>
      <c r="F28" s="11">
        <v>1</v>
      </c>
      <c r="G28" s="11" t="s">
        <v>18</v>
      </c>
      <c r="H28" s="11" t="s">
        <v>18</v>
      </c>
      <c r="I28" s="11" t="s">
        <v>18</v>
      </c>
      <c r="J28" s="16"/>
      <c r="K28" s="16"/>
    </row>
    <row r="29" spans="1:11" x14ac:dyDescent="0.15">
      <c r="A29" s="32"/>
      <c r="B29" s="32"/>
      <c r="C29" s="32"/>
      <c r="D29" s="9" t="s">
        <v>4</v>
      </c>
      <c r="E29" s="11" t="s">
        <v>20</v>
      </c>
      <c r="F29" s="11" t="s">
        <v>20</v>
      </c>
      <c r="G29" s="11" t="s">
        <v>20</v>
      </c>
      <c r="H29" s="11">
        <v>23</v>
      </c>
      <c r="I29" s="11" t="s">
        <v>20</v>
      </c>
      <c r="J29" s="16"/>
      <c r="K29" s="16"/>
    </row>
    <row r="30" spans="1:11" ht="15" thickBot="1" x14ac:dyDescent="0.2">
      <c r="A30" s="37"/>
      <c r="B30" s="37"/>
      <c r="C30" s="37"/>
      <c r="D30" s="12" t="s">
        <v>5</v>
      </c>
      <c r="E30" s="13" t="s">
        <v>21</v>
      </c>
      <c r="F30" s="13" t="s">
        <v>21</v>
      </c>
      <c r="G30" s="13" t="s">
        <v>21</v>
      </c>
      <c r="H30" s="13">
        <v>1</v>
      </c>
      <c r="I30" s="13">
        <v>20</v>
      </c>
      <c r="J30" s="17"/>
      <c r="K30" s="17"/>
    </row>
    <row r="31" spans="1:11" x14ac:dyDescent="0.15">
      <c r="A31" s="1" t="s">
        <v>16</v>
      </c>
    </row>
    <row r="36" spans="2:2" x14ac:dyDescent="0.15">
      <c r="B36" s="1"/>
    </row>
    <row r="39" spans="2:2" ht="13.5" customHeight="1" x14ac:dyDescent="0.15"/>
    <row r="40" spans="2:2" ht="13.5" customHeight="1" x14ac:dyDescent="0.15"/>
    <row r="41" spans="2:2" ht="13.5" customHeight="1" x14ac:dyDescent="0.15"/>
    <row r="42" spans="2:2" ht="13.5" customHeight="1" x14ac:dyDescent="0.15"/>
    <row r="43" spans="2:2" ht="13.5" customHeight="1" x14ac:dyDescent="0.15"/>
    <row r="44" spans="2:2" ht="13.5" customHeight="1" x14ac:dyDescent="0.15"/>
    <row r="45" spans="2:2" ht="13.5" customHeight="1" x14ac:dyDescent="0.15"/>
    <row r="46" spans="2:2" ht="13.5" customHeight="1" x14ac:dyDescent="0.15"/>
    <row r="47" spans="2:2" ht="13.5" customHeight="1" x14ac:dyDescent="0.15"/>
    <row r="48" spans="2:2" ht="13.5" customHeight="1" x14ac:dyDescent="0.15"/>
    <row r="49" ht="13.5" customHeight="1" x14ac:dyDescent="0.15"/>
    <row r="50" ht="14.2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4.25" customHeight="1" x14ac:dyDescent="0.15"/>
  </sheetData>
  <mergeCells count="70">
    <mergeCell ref="AD8:AE8"/>
    <mergeCell ref="AD9:AE9"/>
    <mergeCell ref="AD2:AE2"/>
    <mergeCell ref="AD3:AE3"/>
    <mergeCell ref="AD4:AE4"/>
    <mergeCell ref="AD5:AE5"/>
    <mergeCell ref="AD6:AE6"/>
    <mergeCell ref="AD7:AE7"/>
    <mergeCell ref="A3:C6"/>
    <mergeCell ref="N7:P7"/>
    <mergeCell ref="N8:P8"/>
    <mergeCell ref="N9:P9"/>
    <mergeCell ref="A23:C26"/>
    <mergeCell ref="A27:C30"/>
    <mergeCell ref="A7:C10"/>
    <mergeCell ref="A11:C14"/>
    <mergeCell ref="A15:C18"/>
    <mergeCell ref="A19:C22"/>
    <mergeCell ref="R3:S3"/>
    <mergeCell ref="T3:U3"/>
    <mergeCell ref="N3:P3"/>
    <mergeCell ref="N4:P4"/>
    <mergeCell ref="N5:P5"/>
    <mergeCell ref="N6:P6"/>
    <mergeCell ref="R5:S5"/>
    <mergeCell ref="T5:U5"/>
    <mergeCell ref="R2:S2"/>
    <mergeCell ref="T2:U2"/>
    <mergeCell ref="V2:W2"/>
    <mergeCell ref="X2:Y2"/>
    <mergeCell ref="Z2:AA2"/>
    <mergeCell ref="AB2:AC2"/>
    <mergeCell ref="V3:W3"/>
    <mergeCell ref="X3:Y3"/>
    <mergeCell ref="Z3:AA3"/>
    <mergeCell ref="AB3:AC3"/>
    <mergeCell ref="Z4:AA4"/>
    <mergeCell ref="AB4:AC4"/>
    <mergeCell ref="V5:W5"/>
    <mergeCell ref="X5:Y5"/>
    <mergeCell ref="Z5:AA5"/>
    <mergeCell ref="AB5:AC5"/>
    <mergeCell ref="R4:S4"/>
    <mergeCell ref="T4:U4"/>
    <mergeCell ref="V4:W4"/>
    <mergeCell ref="X4:Y4"/>
    <mergeCell ref="R7:S7"/>
    <mergeCell ref="T7:U7"/>
    <mergeCell ref="V7:W7"/>
    <mergeCell ref="X7:Y7"/>
    <mergeCell ref="R6:S6"/>
    <mergeCell ref="T6:U6"/>
    <mergeCell ref="V6:W6"/>
    <mergeCell ref="X6:Y6"/>
    <mergeCell ref="Z6:AA6"/>
    <mergeCell ref="AB6:AC6"/>
    <mergeCell ref="Z7:AA7"/>
    <mergeCell ref="AB7:AC7"/>
    <mergeCell ref="Z8:AA8"/>
    <mergeCell ref="AB8:AC8"/>
    <mergeCell ref="Z9:AA9"/>
    <mergeCell ref="AB9:AC9"/>
    <mergeCell ref="R8:S8"/>
    <mergeCell ref="T8:U8"/>
    <mergeCell ref="R9:S9"/>
    <mergeCell ref="T9:U9"/>
    <mergeCell ref="V9:W9"/>
    <mergeCell ref="X9:Y9"/>
    <mergeCell ref="V8:W8"/>
    <mergeCell ref="X8:Y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&amp;C&amp;"明朝,標準"- 22 -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4-15</vt:lpstr>
      <vt:lpstr>'4-15'!Print_Area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2012-01-24T02:32:05Z</cp:lastPrinted>
  <dcterms:created xsi:type="dcterms:W3CDTF">1997-01-08T22:48:59Z</dcterms:created>
  <dcterms:modified xsi:type="dcterms:W3CDTF">2023-03-20T07:28:59Z</dcterms:modified>
</cp:coreProperties>
</file>