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42532E88-6FE3-471A-BAE5-C5A39D76771F}" xr6:coauthVersionLast="36" xr6:coauthVersionMax="36" xr10:uidLastSave="{00000000-0000-0000-0000-000000000000}"/>
  <bookViews>
    <workbookView xWindow="0" yWindow="0" windowWidth="13650" windowHeight="13380" tabRatio="910"/>
  </bookViews>
  <sheets>
    <sheet name="19-24" sheetId="25" r:id="rId1"/>
  </sheets>
  <definedNames>
    <definedName name="_xlnm.Print_Area" localSheetId="0">'19-24'!$A$1:$G$43</definedName>
  </definedNames>
  <calcPr calcId="191029"/>
</workbook>
</file>

<file path=xl/calcChain.xml><?xml version="1.0" encoding="utf-8"?>
<calcChain xmlns="http://schemas.openxmlformats.org/spreadsheetml/2006/main">
  <c r="D6" i="25" l="1"/>
  <c r="I44" i="25"/>
  <c r="I43" i="25"/>
  <c r="I42" i="25"/>
  <c r="I41" i="25"/>
  <c r="I40" i="25"/>
  <c r="I39" i="25"/>
  <c r="I38" i="25"/>
  <c r="I37" i="25"/>
  <c r="I36" i="25"/>
  <c r="I35" i="25"/>
  <c r="I34" i="25"/>
  <c r="I33" i="25"/>
  <c r="I32" i="25"/>
  <c r="I31" i="25"/>
  <c r="I30" i="25"/>
  <c r="I29" i="25"/>
  <c r="I28" i="25"/>
  <c r="D10" i="25"/>
  <c r="B10" i="25"/>
  <c r="D9" i="25"/>
  <c r="B9" i="25"/>
  <c r="D8" i="25"/>
  <c r="B8" i="25"/>
  <c r="D7" i="25"/>
  <c r="B7" i="25"/>
  <c r="B6" i="25"/>
</calcChain>
</file>

<file path=xl/sharedStrings.xml><?xml version="1.0" encoding="utf-8"?>
<sst xmlns="http://schemas.openxmlformats.org/spreadsheetml/2006/main" count="81" uniqueCount="64">
  <si>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</si>
  <si>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</si>
  <si>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</si>
  <si>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</si>
  <si>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</si>
  <si>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</si>
  <si>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</si>
  <si>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浅科村</t>
    <rPh sb="0" eb="2">
      <t>アサシナ</t>
    </rPh>
    <rPh sb="2" eb="3">
      <t>ムラ</t>
    </rPh>
    <phoneticPr fontId="2"/>
  </si>
  <si>
    <t>（単位：件，千円，円）</t>
    <rPh sb="1" eb="3">
      <t>タンイ</t>
    </rPh>
    <rPh sb="4" eb="5">
      <t>ケン</t>
    </rPh>
    <rPh sb="6" eb="8">
      <t>センエン</t>
    </rPh>
    <rPh sb="9" eb="10">
      <t>エン</t>
    </rPh>
    <phoneticPr fontId="2"/>
  </si>
  <si>
    <t>1人当たり</t>
    <rPh sb="0" eb="2">
      <t>ヒトリ</t>
    </rPh>
    <rPh sb="2" eb="3">
      <t>ア</t>
    </rPh>
    <phoneticPr fontId="2"/>
  </si>
  <si>
    <t>注）</t>
    <rPh sb="0" eb="1">
      <t>チュウ</t>
    </rPh>
    <phoneticPr fontId="2"/>
  </si>
  <si>
    <t>（）内は父子家庭の数値</t>
    <rPh sb="2" eb="3">
      <t>ナイ</t>
    </rPh>
    <rPh sb="4" eb="6">
      <t>フシ</t>
    </rPh>
    <rPh sb="6" eb="8">
      <t>カテイ</t>
    </rPh>
    <rPh sb="9" eb="11">
      <t>スウチ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</si>
  <si>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</si>
  <si>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19-24　母子家庭及び父子家庭の医療の状況</t>
    <rPh sb="6" eb="8">
      <t>ボシ</t>
    </rPh>
    <rPh sb="8" eb="10">
      <t>カテイ</t>
    </rPh>
    <rPh sb="10" eb="11">
      <t>オヨ</t>
    </rPh>
    <rPh sb="12" eb="14">
      <t>フシ</t>
    </rPh>
    <rPh sb="14" eb="16">
      <t>カテイ</t>
    </rPh>
    <rPh sb="17" eb="19">
      <t>イリョウ</t>
    </rPh>
    <rPh sb="20" eb="22">
      <t>ジョウキョウ</t>
    </rPh>
    <phoneticPr fontId="2"/>
  </si>
  <si>
    <t>19-24　母子家庭の母子及び父子家庭の父子医療の状況　（）父子家庭</t>
    <rPh sb="6" eb="8">
      <t>ボシ</t>
    </rPh>
    <rPh sb="8" eb="10">
      <t>カテイ</t>
    </rPh>
    <rPh sb="11" eb="13">
      <t>ボシ</t>
    </rPh>
    <rPh sb="13" eb="14">
      <t>オヨ</t>
    </rPh>
    <rPh sb="15" eb="17">
      <t>フシ</t>
    </rPh>
    <rPh sb="17" eb="19">
      <t>カテイ</t>
    </rPh>
    <rPh sb="20" eb="22">
      <t>フシ</t>
    </rPh>
    <rPh sb="22" eb="24">
      <t>イリョウ</t>
    </rPh>
    <rPh sb="25" eb="27">
      <t>ジョウキョウ</t>
    </rPh>
    <rPh sb="30" eb="32">
      <t>フシ</t>
    </rPh>
    <rPh sb="32" eb="34">
      <t>カテイ</t>
    </rPh>
    <phoneticPr fontId="2"/>
  </si>
  <si>
    <t>13年度</t>
    <rPh sb="2" eb="4">
      <t>ネンド</t>
    </rPh>
    <phoneticPr fontId="2"/>
  </si>
  <si>
    <t>総額（千円）</t>
    <rPh sb="0" eb="2">
      <t>ソウガク</t>
    </rPh>
    <rPh sb="3" eb="5">
      <t>センエン</t>
    </rPh>
    <phoneticPr fontId="2"/>
  </si>
  <si>
    <t>1人当たり（円）</t>
    <rPh sb="0" eb="2">
      <t>ヒトリ</t>
    </rPh>
    <rPh sb="2" eb="3">
      <t>ア</t>
    </rPh>
    <rPh sb="6" eb="7">
      <t>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</si>
  <si>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</si>
  <si>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（134）</t>
    <phoneticPr fontId="2"/>
  </si>
  <si>
    <t>（1,568）</t>
    <phoneticPr fontId="2"/>
  </si>
  <si>
    <t>（11,701）</t>
    <phoneticPr fontId="2"/>
  </si>
  <si>
    <t>（149）</t>
    <phoneticPr fontId="2"/>
  </si>
  <si>
    <t>（1,837）</t>
    <phoneticPr fontId="2"/>
  </si>
  <si>
    <t>（12,328）</t>
    <phoneticPr fontId="2"/>
  </si>
  <si>
    <t>（157）</t>
    <phoneticPr fontId="2"/>
  </si>
  <si>
    <t>（2,516）</t>
    <phoneticPr fontId="2"/>
  </si>
  <si>
    <t>（16,025）</t>
    <phoneticPr fontId="2"/>
  </si>
  <si>
    <t>（139）</t>
    <phoneticPr fontId="2"/>
  </si>
  <si>
    <t>（2,012）</t>
    <phoneticPr fontId="2"/>
  </si>
  <si>
    <t>（14,474）</t>
    <phoneticPr fontId="2"/>
  </si>
  <si>
    <t>（137）</t>
    <phoneticPr fontId="2"/>
  </si>
  <si>
    <t>（1,842）</t>
    <phoneticPr fontId="2"/>
  </si>
  <si>
    <t>（13,445）</t>
    <phoneticPr fontId="2"/>
  </si>
  <si>
    <t>（135）</t>
    <phoneticPr fontId="2"/>
  </si>
  <si>
    <t>（1,888）</t>
    <phoneticPr fontId="2"/>
  </si>
  <si>
    <t>（13,985）</t>
    <phoneticPr fontId="2"/>
  </si>
  <si>
    <t>（94）</t>
    <phoneticPr fontId="2"/>
  </si>
  <si>
    <t>（1,936）</t>
    <phoneticPr fontId="2"/>
  </si>
  <si>
    <t>（20,595）</t>
    <phoneticPr fontId="2"/>
  </si>
  <si>
    <t>（75）</t>
    <phoneticPr fontId="2"/>
  </si>
  <si>
    <t>（1,634）</t>
    <phoneticPr fontId="2"/>
  </si>
  <si>
    <t>（21,786）</t>
    <phoneticPr fontId="2"/>
  </si>
  <si>
    <t>（1,851）</t>
    <phoneticPr fontId="2"/>
  </si>
  <si>
    <t>（19,691）</t>
    <phoneticPr fontId="2"/>
  </si>
  <si>
    <t>（140）</t>
    <phoneticPr fontId="2"/>
  </si>
  <si>
    <t>（3,448）</t>
    <phoneticPr fontId="2"/>
  </si>
  <si>
    <t>（24,628）</t>
    <phoneticPr fontId="2"/>
  </si>
  <si>
    <t>（110）</t>
    <phoneticPr fontId="2"/>
  </si>
  <si>
    <t>（1,941）</t>
    <phoneticPr fontId="2"/>
  </si>
  <si>
    <t>（17,645）</t>
    <phoneticPr fontId="2"/>
  </si>
  <si>
    <t>（143）</t>
    <phoneticPr fontId="2"/>
  </si>
  <si>
    <t>（2,527）</t>
    <phoneticPr fontId="2"/>
  </si>
  <si>
    <t>（17,669）</t>
    <phoneticPr fontId="2"/>
  </si>
  <si>
    <t>（130）</t>
    <phoneticPr fontId="2"/>
  </si>
  <si>
    <t>（2,693）</t>
    <phoneticPr fontId="2"/>
  </si>
  <si>
    <t>（20,716）</t>
    <phoneticPr fontId="2"/>
  </si>
  <si>
    <t>※（　）内は父子家庭の数値　外数。</t>
    <rPh sb="4" eb="5">
      <t>ナイ</t>
    </rPh>
    <rPh sb="6" eb="8">
      <t>フシ</t>
    </rPh>
    <rPh sb="8" eb="10">
      <t>カテイ</t>
    </rPh>
    <rPh sb="11" eb="13">
      <t>スウチ</t>
    </rPh>
    <rPh sb="14" eb="15">
      <t>ソト</t>
    </rPh>
    <rPh sb="15" eb="16">
      <t>スウ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</si>
  <si>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</si>
  <si>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</si>
  <si>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（2,690）</t>
    <phoneticPr fontId="2"/>
  </si>
  <si>
    <t>（20,075）</t>
    <phoneticPr fontId="2"/>
  </si>
  <si>
    <t>※福祉医療費受給者における医療費の状況</t>
    <rPh sb="1" eb="3">
      <t>フクシ</t>
    </rPh>
    <rPh sb="3" eb="5">
      <t>イリョウ</t>
    </rPh>
    <rPh sb="5" eb="6">
      <t>ヒ</t>
    </rPh>
    <rPh sb="6" eb="9">
      <t>ジュキュウシャ</t>
    </rPh>
    <rPh sb="13" eb="15">
      <t>イリョウ</t>
    </rPh>
    <rPh sb="15" eb="16">
      <t>ヒ</t>
    </rPh>
    <rPh sb="17" eb="19">
      <t>ジョウキョウ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</si>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</sst>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2"/>
      <color rgb="FF00B05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1" applyFont="1" applyBorder="1" applyAlignment="1">
      <alignment horizontal="right" vertical="center" indent="1"/>
    </xf>
    <xf numFmtId="38" fontId="4" fillId="0" borderId="0" xfId="1" applyFont="1" applyFill="1" applyBorder="1" applyAlignment="1">
      <alignment horizontal="right" vertical="center" indent="1"/>
    </xf>
    <xf numFmtId="38" fontId="4" fillId="0" borderId="9" xfId="1" applyFont="1" applyBorder="1" applyAlignment="1">
      <alignment horizontal="right" vertical="center" indent="1"/>
    </xf>
    <xf numFmtId="38" fontId="4" fillId="0" borderId="9" xfId="1" applyFont="1" applyFill="1" applyBorder="1" applyAlignment="1">
      <alignment horizontal="right" vertical="center" indent="1"/>
    </xf>
    <xf numFmtId="38" fontId="6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49" fontId="6" fillId="0" borderId="10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 indent="1"/>
    </xf>
    <xf numFmtId="49" fontId="4" fillId="0" borderId="10" xfId="1" applyNumberFormat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7" width="12.5" style="2" customWidth="1"/>
    <col min="8" max="8" width="10.375" style="2" customWidth="1"/>
    <col min="9" max="16384" width="9" style="2"/>
  </cols>
  <sheetData>
    <row r="1" spans="1:8" ht="26.25" customHeight="1" x14ac:dyDescent="0.15">
      <c r="A1" s="35" t="s">
        <v>63</v>
      </c>
    </row>
    <row r="2" spans="1:8" ht="8.25" customHeight="1" x14ac:dyDescent="0.15"/>
    <row r="3" spans="1:8" ht="20.25" customHeight="1" thickBot="1" x14ac:dyDescent="0.2">
      <c r="A3" s="1" t="s">
        <v>13</v>
      </c>
      <c r="G3" s="3"/>
    </row>
    <row r="4" spans="1:8" ht="22.5" customHeight="1" x14ac:dyDescent="0.15">
      <c r="A4" s="51" t="s">
        <v>0</v>
      </c>
      <c r="B4" s="46" t="s">
        <v>59</v>
      </c>
      <c r="C4" s="47"/>
      <c r="D4" s="40" t="s">
        <v>6</v>
      </c>
      <c r="E4" s="41"/>
      <c r="F4" s="41"/>
      <c r="G4" s="41"/>
    </row>
    <row r="5" spans="1:8" ht="22.5" customHeight="1" x14ac:dyDescent="0.15">
      <c r="A5" s="44"/>
      <c r="B5" s="48"/>
      <c r="C5" s="49"/>
      <c r="D5" s="42" t="s">
        <v>16</v>
      </c>
      <c r="E5" s="42"/>
      <c r="F5" s="42" t="s">
        <v>17</v>
      </c>
      <c r="G5" s="43"/>
    </row>
    <row r="6" spans="1:8" ht="24" customHeight="1" x14ac:dyDescent="0.15">
      <c r="A6" s="4" t="s">
        <v>15</v>
      </c>
      <c r="B6" s="23">
        <f>SUM(C28:C31)</f>
        <v>1668</v>
      </c>
      <c r="C6" s="5" t="s">
        <v>19</v>
      </c>
      <c r="D6" s="23">
        <f>SUM(E28:E31)</f>
        <v>18648</v>
      </c>
      <c r="E6" s="5" t="s">
        <v>20</v>
      </c>
      <c r="F6" s="23">
        <v>11179</v>
      </c>
      <c r="G6" s="5" t="s">
        <v>21</v>
      </c>
      <c r="H6" s="6"/>
    </row>
    <row r="7" spans="1:8" ht="24" customHeight="1" x14ac:dyDescent="0.15">
      <c r="A7" s="4">
        <v>14</v>
      </c>
      <c r="B7" s="23">
        <f>SUM(C32:C35)</f>
        <v>1754</v>
      </c>
      <c r="C7" s="5" t="s">
        <v>22</v>
      </c>
      <c r="D7" s="23">
        <f>SUM(E32:E35)</f>
        <v>18956</v>
      </c>
      <c r="E7" s="5" t="s">
        <v>23</v>
      </c>
      <c r="F7" s="23">
        <v>10807</v>
      </c>
      <c r="G7" s="5" t="s">
        <v>24</v>
      </c>
      <c r="H7" s="6"/>
    </row>
    <row r="8" spans="1:8" ht="24" customHeight="1" x14ac:dyDescent="0.15">
      <c r="A8" s="4">
        <v>15</v>
      </c>
      <c r="B8" s="23">
        <f>SUM(C36:C39)</f>
        <v>1861</v>
      </c>
      <c r="C8" s="5" t="s">
        <v>25</v>
      </c>
      <c r="D8" s="23">
        <f>SUM(E36:E39)</f>
        <v>27612</v>
      </c>
      <c r="E8" s="5" t="s">
        <v>26</v>
      </c>
      <c r="F8" s="23">
        <v>14837</v>
      </c>
      <c r="G8" s="5" t="s">
        <v>27</v>
      </c>
      <c r="H8" s="6"/>
    </row>
    <row r="9" spans="1:8" ht="24" customHeight="1" x14ac:dyDescent="0.15">
      <c r="A9" s="4">
        <v>16</v>
      </c>
      <c r="B9" s="23">
        <f>SUM(C40:C43)</f>
        <v>1832</v>
      </c>
      <c r="C9" s="5" t="s">
        <v>28</v>
      </c>
      <c r="D9" s="23">
        <f>SUM(E40:E43)</f>
        <v>26391</v>
      </c>
      <c r="E9" s="5" t="s">
        <v>29</v>
      </c>
      <c r="F9" s="23">
        <v>14405</v>
      </c>
      <c r="G9" s="5" t="s">
        <v>30</v>
      </c>
      <c r="H9" s="6"/>
    </row>
    <row r="10" spans="1:8" ht="24" customHeight="1" x14ac:dyDescent="0.15">
      <c r="A10" s="4">
        <v>17</v>
      </c>
      <c r="B10" s="23">
        <f>SUM(C44:C44)</f>
        <v>1955</v>
      </c>
      <c r="C10" s="5" t="s">
        <v>31</v>
      </c>
      <c r="D10" s="23">
        <f>SUM(E44:E44)</f>
        <v>30709</v>
      </c>
      <c r="E10" s="5" t="s">
        <v>32</v>
      </c>
      <c r="F10" s="23">
        <v>15707</v>
      </c>
      <c r="G10" s="5" t="s">
        <v>33</v>
      </c>
      <c r="H10" s="6"/>
    </row>
    <row r="11" spans="1:8" ht="24" customHeight="1" x14ac:dyDescent="0.15">
      <c r="A11" s="4">
        <v>18</v>
      </c>
      <c r="B11" s="24">
        <v>2020</v>
      </c>
      <c r="C11" s="7" t="s">
        <v>34</v>
      </c>
      <c r="D11" s="24">
        <v>31050</v>
      </c>
      <c r="E11" s="7" t="s">
        <v>35</v>
      </c>
      <c r="F11" s="24">
        <v>15371</v>
      </c>
      <c r="G11" s="7" t="s">
        <v>36</v>
      </c>
      <c r="H11" s="6"/>
    </row>
    <row r="12" spans="1:8" ht="24" customHeight="1" x14ac:dyDescent="0.15">
      <c r="A12" s="8">
        <v>19</v>
      </c>
      <c r="B12" s="25">
        <v>2090</v>
      </c>
      <c r="C12" s="7" t="s">
        <v>37</v>
      </c>
      <c r="D12" s="24">
        <v>44992</v>
      </c>
      <c r="E12" s="7" t="s">
        <v>38</v>
      </c>
      <c r="F12" s="24">
        <v>21527</v>
      </c>
      <c r="G12" s="7" t="s">
        <v>39</v>
      </c>
      <c r="H12" s="6"/>
    </row>
    <row r="13" spans="1:8" s="18" customFormat="1" ht="24" customHeight="1" x14ac:dyDescent="0.15">
      <c r="A13" s="16">
        <v>20</v>
      </c>
      <c r="B13" s="26">
        <v>2013</v>
      </c>
      <c r="C13" s="7" t="s">
        <v>40</v>
      </c>
      <c r="D13" s="24">
        <v>47140</v>
      </c>
      <c r="E13" s="7" t="s">
        <v>41</v>
      </c>
      <c r="F13" s="24">
        <v>23417</v>
      </c>
      <c r="G13" s="7" t="s">
        <v>42</v>
      </c>
      <c r="H13" s="17"/>
    </row>
    <row r="14" spans="1:8" s="18" customFormat="1" ht="24" customHeight="1" x14ac:dyDescent="0.15">
      <c r="A14" s="19">
        <v>21</v>
      </c>
      <c r="B14" s="24">
        <v>2127</v>
      </c>
      <c r="C14" s="7" t="s">
        <v>37</v>
      </c>
      <c r="D14" s="24">
        <v>46829</v>
      </c>
      <c r="E14" s="7" t="s">
        <v>43</v>
      </c>
      <c r="F14" s="24">
        <v>22016</v>
      </c>
      <c r="G14" s="7" t="s">
        <v>44</v>
      </c>
      <c r="H14" s="17"/>
    </row>
    <row r="15" spans="1:8" s="18" customFormat="1" ht="24" customHeight="1" x14ac:dyDescent="0.15">
      <c r="A15" s="19">
        <v>22</v>
      </c>
      <c r="B15" s="24">
        <v>2151</v>
      </c>
      <c r="C15" s="7" t="s">
        <v>48</v>
      </c>
      <c r="D15" s="24">
        <v>49993</v>
      </c>
      <c r="E15" s="7" t="s">
        <v>49</v>
      </c>
      <c r="F15" s="24">
        <v>23212</v>
      </c>
      <c r="G15" s="7" t="s">
        <v>50</v>
      </c>
      <c r="H15" s="17"/>
    </row>
    <row r="16" spans="1:8" s="18" customFormat="1" ht="24" customHeight="1" x14ac:dyDescent="0.15">
      <c r="A16" s="16">
        <v>23</v>
      </c>
      <c r="B16" s="26">
        <v>2150</v>
      </c>
      <c r="C16" s="7" t="s">
        <v>45</v>
      </c>
      <c r="D16" s="24">
        <v>53000</v>
      </c>
      <c r="E16" s="7" t="s">
        <v>46</v>
      </c>
      <c r="F16" s="24">
        <v>24651</v>
      </c>
      <c r="G16" s="7" t="s">
        <v>47</v>
      </c>
      <c r="H16" s="17"/>
    </row>
    <row r="17" spans="1:9" s="18" customFormat="1" ht="24" customHeight="1" x14ac:dyDescent="0.15">
      <c r="A17" s="16">
        <v>24</v>
      </c>
      <c r="B17" s="26">
        <v>2194</v>
      </c>
      <c r="C17" s="7" t="s">
        <v>51</v>
      </c>
      <c r="D17" s="24">
        <v>51210</v>
      </c>
      <c r="E17" s="7" t="s">
        <v>52</v>
      </c>
      <c r="F17" s="24">
        <v>23341</v>
      </c>
      <c r="G17" s="7" t="s">
        <v>53</v>
      </c>
      <c r="H17" s="17"/>
    </row>
    <row r="18" spans="1:9" s="28" customFormat="1" ht="24" customHeight="1" x14ac:dyDescent="0.15">
      <c r="A18" s="16">
        <v>25</v>
      </c>
      <c r="B18" s="26">
        <v>2148</v>
      </c>
      <c r="C18" s="7" t="s">
        <v>54</v>
      </c>
      <c r="D18" s="24">
        <v>49219</v>
      </c>
      <c r="E18" s="7" t="s">
        <v>55</v>
      </c>
      <c r="F18" s="24">
        <v>22914</v>
      </c>
      <c r="G18" s="7" t="s">
        <v>56</v>
      </c>
      <c r="H18" s="27"/>
    </row>
    <row r="19" spans="1:9" s="28" customFormat="1" ht="24" customHeight="1" thickBot="1" x14ac:dyDescent="0.2">
      <c r="A19" s="31">
        <v>26</v>
      </c>
      <c r="B19" s="32">
        <v>2191</v>
      </c>
      <c r="C19" s="33" t="s">
        <v>19</v>
      </c>
      <c r="D19" s="34">
        <v>54045</v>
      </c>
      <c r="E19" s="29" t="s">
        <v>60</v>
      </c>
      <c r="F19" s="34">
        <v>24667</v>
      </c>
      <c r="G19" s="29" t="s">
        <v>61</v>
      </c>
      <c r="H19" s="27"/>
    </row>
    <row r="20" spans="1:9" x14ac:dyDescent="0.15">
      <c r="A20" s="2" t="s">
        <v>57</v>
      </c>
    </row>
    <row r="21" spans="1:9" x14ac:dyDescent="0.15">
      <c r="A21" s="30" t="s">
        <v>58</v>
      </c>
    </row>
    <row r="22" spans="1:9" x14ac:dyDescent="0.15">
      <c r="A22" s="30" t="s">
        <v>62</v>
      </c>
    </row>
    <row r="23" spans="1:9" x14ac:dyDescent="0.15">
      <c r="A23" s="2" t="s">
        <v>18</v>
      </c>
    </row>
    <row r="25" spans="1:9" ht="15" hidden="1" thickBot="1" x14ac:dyDescent="0.2">
      <c r="A25" s="1" t="s">
        <v>14</v>
      </c>
      <c r="H25" s="3" t="s">
        <v>8</v>
      </c>
    </row>
    <row r="26" spans="1:9" hidden="1" x14ac:dyDescent="0.15">
      <c r="A26" s="51" t="s">
        <v>0</v>
      </c>
      <c r="B26" s="50"/>
      <c r="C26" s="36" t="s">
        <v>4</v>
      </c>
      <c r="D26" s="37"/>
      <c r="E26" s="40" t="s">
        <v>6</v>
      </c>
      <c r="F26" s="41"/>
      <c r="G26" s="41"/>
      <c r="H26" s="41"/>
    </row>
    <row r="27" spans="1:9" hidden="1" x14ac:dyDescent="0.15">
      <c r="A27" s="44"/>
      <c r="B27" s="42"/>
      <c r="C27" s="38"/>
      <c r="D27" s="39"/>
      <c r="E27" s="43" t="s">
        <v>5</v>
      </c>
      <c r="F27" s="44"/>
      <c r="G27" s="43" t="s">
        <v>9</v>
      </c>
      <c r="H27" s="45"/>
    </row>
    <row r="28" spans="1:9" hidden="1" x14ac:dyDescent="0.15">
      <c r="A28" s="44">
        <v>13</v>
      </c>
      <c r="B28" s="9" t="s">
        <v>1</v>
      </c>
      <c r="C28" s="10">
        <v>1238</v>
      </c>
      <c r="D28" s="10">
        <v>105</v>
      </c>
      <c r="E28" s="10">
        <v>13068</v>
      </c>
      <c r="F28" s="10">
        <v>790</v>
      </c>
      <c r="G28" s="10">
        <v>10556</v>
      </c>
      <c r="H28" s="11">
        <v>7524</v>
      </c>
      <c r="I28" s="2">
        <f>F28*1000/D28</f>
        <v>7523.8095238095239</v>
      </c>
    </row>
    <row r="29" spans="1:9" hidden="1" x14ac:dyDescent="0.15">
      <c r="A29" s="44"/>
      <c r="B29" s="9" t="s">
        <v>2</v>
      </c>
      <c r="C29" s="10">
        <v>262</v>
      </c>
      <c r="D29" s="10">
        <v>25</v>
      </c>
      <c r="E29" s="10">
        <v>3411</v>
      </c>
      <c r="F29" s="10">
        <v>636</v>
      </c>
      <c r="G29" s="10">
        <v>13019</v>
      </c>
      <c r="H29" s="11">
        <v>25440</v>
      </c>
      <c r="I29" s="2">
        <f t="shared" ref="I29:I44" si="0">F29*1000/D29</f>
        <v>25440</v>
      </c>
    </row>
    <row r="30" spans="1:9" hidden="1" x14ac:dyDescent="0.15">
      <c r="A30" s="44"/>
      <c r="B30" s="9" t="s">
        <v>7</v>
      </c>
      <c r="C30" s="10">
        <v>41</v>
      </c>
      <c r="D30" s="10">
        <v>1</v>
      </c>
      <c r="E30" s="10">
        <v>677</v>
      </c>
      <c r="F30" s="10">
        <v>61</v>
      </c>
      <c r="G30" s="10">
        <v>16512</v>
      </c>
      <c r="H30" s="11">
        <v>61000</v>
      </c>
      <c r="I30" s="2">
        <f t="shared" si="0"/>
        <v>61000</v>
      </c>
    </row>
    <row r="31" spans="1:9" hidden="1" x14ac:dyDescent="0.15">
      <c r="A31" s="44"/>
      <c r="B31" s="9" t="s">
        <v>3</v>
      </c>
      <c r="C31" s="10">
        <v>127</v>
      </c>
      <c r="D31" s="10">
        <v>3</v>
      </c>
      <c r="E31" s="10">
        <v>1492</v>
      </c>
      <c r="F31" s="10">
        <v>81</v>
      </c>
      <c r="G31" s="10">
        <v>11748</v>
      </c>
      <c r="H31" s="11">
        <v>27000</v>
      </c>
      <c r="I31" s="2">
        <f t="shared" si="0"/>
        <v>27000</v>
      </c>
    </row>
    <row r="32" spans="1:9" hidden="1" x14ac:dyDescent="0.15">
      <c r="A32" s="44">
        <v>14</v>
      </c>
      <c r="B32" s="9" t="s">
        <v>1</v>
      </c>
      <c r="C32" s="10">
        <v>1299</v>
      </c>
      <c r="D32" s="10">
        <v>118</v>
      </c>
      <c r="E32" s="10">
        <v>13251</v>
      </c>
      <c r="F32" s="10">
        <v>1227</v>
      </c>
      <c r="G32" s="10">
        <v>10201</v>
      </c>
      <c r="H32" s="11">
        <v>10398</v>
      </c>
      <c r="I32" s="2">
        <f t="shared" si="0"/>
        <v>10398.305084745763</v>
      </c>
    </row>
    <row r="33" spans="1:9" hidden="1" x14ac:dyDescent="0.15">
      <c r="A33" s="44"/>
      <c r="B33" s="9" t="s">
        <v>2</v>
      </c>
      <c r="C33" s="10">
        <v>260</v>
      </c>
      <c r="D33" s="10">
        <v>27</v>
      </c>
      <c r="E33" s="10">
        <v>3714</v>
      </c>
      <c r="F33" s="10">
        <v>585</v>
      </c>
      <c r="G33" s="10">
        <v>14285</v>
      </c>
      <c r="H33" s="11">
        <v>21667</v>
      </c>
      <c r="I33" s="2">
        <f t="shared" si="0"/>
        <v>21666.666666666668</v>
      </c>
    </row>
    <row r="34" spans="1:9" hidden="1" x14ac:dyDescent="0.15">
      <c r="A34" s="44"/>
      <c r="B34" s="9" t="s">
        <v>7</v>
      </c>
      <c r="C34" s="10">
        <v>57</v>
      </c>
      <c r="D34" s="10">
        <v>1</v>
      </c>
      <c r="E34" s="10">
        <v>832</v>
      </c>
      <c r="F34" s="10">
        <v>2</v>
      </c>
      <c r="G34" s="10">
        <v>14596</v>
      </c>
      <c r="H34" s="11">
        <v>2000</v>
      </c>
      <c r="I34" s="2">
        <f t="shared" si="0"/>
        <v>2000</v>
      </c>
    </row>
    <row r="35" spans="1:9" hidden="1" x14ac:dyDescent="0.15">
      <c r="A35" s="44"/>
      <c r="B35" s="9" t="s">
        <v>3</v>
      </c>
      <c r="C35" s="10">
        <v>138</v>
      </c>
      <c r="D35" s="10">
        <v>3</v>
      </c>
      <c r="E35" s="10">
        <v>1159</v>
      </c>
      <c r="F35" s="10">
        <v>23</v>
      </c>
      <c r="G35" s="10">
        <v>8399</v>
      </c>
      <c r="H35" s="11">
        <v>7667</v>
      </c>
      <c r="I35" s="2">
        <f t="shared" si="0"/>
        <v>7666.666666666667</v>
      </c>
    </row>
    <row r="36" spans="1:9" hidden="1" x14ac:dyDescent="0.15">
      <c r="A36" s="44">
        <v>15</v>
      </c>
      <c r="B36" s="9" t="s">
        <v>1</v>
      </c>
      <c r="C36" s="10">
        <v>1417</v>
      </c>
      <c r="D36" s="10">
        <v>131</v>
      </c>
      <c r="E36" s="10">
        <v>21208</v>
      </c>
      <c r="F36" s="10">
        <v>2269</v>
      </c>
      <c r="G36" s="10">
        <v>14967</v>
      </c>
      <c r="H36" s="11">
        <v>17321</v>
      </c>
      <c r="I36" s="2">
        <f t="shared" si="0"/>
        <v>17320.610687022901</v>
      </c>
    </row>
    <row r="37" spans="1:9" hidden="1" x14ac:dyDescent="0.15">
      <c r="A37" s="44"/>
      <c r="B37" s="9" t="s">
        <v>2</v>
      </c>
      <c r="C37" s="10">
        <v>258</v>
      </c>
      <c r="D37" s="10">
        <v>20</v>
      </c>
      <c r="E37" s="10">
        <v>4381</v>
      </c>
      <c r="F37" s="10">
        <v>208</v>
      </c>
      <c r="G37" s="10">
        <v>16981</v>
      </c>
      <c r="H37" s="11">
        <v>10400</v>
      </c>
      <c r="I37" s="2">
        <f t="shared" si="0"/>
        <v>10400</v>
      </c>
    </row>
    <row r="38" spans="1:9" hidden="1" x14ac:dyDescent="0.15">
      <c r="A38" s="44"/>
      <c r="B38" s="9" t="s">
        <v>7</v>
      </c>
      <c r="C38" s="10">
        <v>75</v>
      </c>
      <c r="D38" s="10">
        <v>2</v>
      </c>
      <c r="E38" s="10">
        <v>1086</v>
      </c>
      <c r="F38" s="10">
        <v>28</v>
      </c>
      <c r="G38" s="10">
        <v>14480</v>
      </c>
      <c r="H38" s="11">
        <v>14000</v>
      </c>
      <c r="I38" s="2">
        <f t="shared" si="0"/>
        <v>14000</v>
      </c>
    </row>
    <row r="39" spans="1:9" hidden="1" x14ac:dyDescent="0.15">
      <c r="A39" s="44"/>
      <c r="B39" s="9" t="s">
        <v>3</v>
      </c>
      <c r="C39" s="10">
        <v>111</v>
      </c>
      <c r="D39" s="10">
        <v>4</v>
      </c>
      <c r="E39" s="10">
        <v>937</v>
      </c>
      <c r="F39" s="10">
        <v>11</v>
      </c>
      <c r="G39" s="10">
        <v>8441</v>
      </c>
      <c r="H39" s="11">
        <v>2750</v>
      </c>
      <c r="I39" s="2">
        <f t="shared" si="0"/>
        <v>2750</v>
      </c>
    </row>
    <row r="40" spans="1:9" hidden="1" x14ac:dyDescent="0.15">
      <c r="A40" s="44">
        <v>16</v>
      </c>
      <c r="B40" s="9" t="s">
        <v>1</v>
      </c>
      <c r="C40" s="10">
        <v>1348</v>
      </c>
      <c r="D40" s="10">
        <v>91</v>
      </c>
      <c r="E40" s="10">
        <v>19876</v>
      </c>
      <c r="F40" s="10">
        <v>1416</v>
      </c>
      <c r="G40" s="10">
        <v>14745</v>
      </c>
      <c r="H40" s="11">
        <v>15560</v>
      </c>
      <c r="I40" s="2">
        <f t="shared" si="0"/>
        <v>15560.439560439561</v>
      </c>
    </row>
    <row r="41" spans="1:9" hidden="1" x14ac:dyDescent="0.15">
      <c r="A41" s="44"/>
      <c r="B41" s="9" t="s">
        <v>2</v>
      </c>
      <c r="C41" s="10">
        <v>283</v>
      </c>
      <c r="D41" s="10">
        <v>42</v>
      </c>
      <c r="E41" s="10">
        <v>3276</v>
      </c>
      <c r="F41" s="10">
        <v>524</v>
      </c>
      <c r="G41" s="10">
        <v>11576</v>
      </c>
      <c r="H41" s="11">
        <v>12476</v>
      </c>
      <c r="I41" s="2">
        <f t="shared" si="0"/>
        <v>12476.190476190477</v>
      </c>
    </row>
    <row r="42" spans="1:9" hidden="1" x14ac:dyDescent="0.15">
      <c r="A42" s="44"/>
      <c r="B42" s="9" t="s">
        <v>7</v>
      </c>
      <c r="C42" s="10">
        <v>89</v>
      </c>
      <c r="D42" s="10">
        <v>2</v>
      </c>
      <c r="E42" s="10">
        <v>1645</v>
      </c>
      <c r="F42" s="10">
        <v>9</v>
      </c>
      <c r="G42" s="10">
        <v>18483</v>
      </c>
      <c r="H42" s="11">
        <v>4500</v>
      </c>
      <c r="I42" s="2">
        <f t="shared" si="0"/>
        <v>4500</v>
      </c>
    </row>
    <row r="43" spans="1:9" hidden="1" x14ac:dyDescent="0.15">
      <c r="A43" s="44"/>
      <c r="B43" s="9" t="s">
        <v>3</v>
      </c>
      <c r="C43" s="10">
        <v>112</v>
      </c>
      <c r="D43" s="10">
        <v>4</v>
      </c>
      <c r="E43" s="10">
        <v>1594</v>
      </c>
      <c r="F43" s="10">
        <v>63</v>
      </c>
      <c r="G43" s="10">
        <v>14232</v>
      </c>
      <c r="H43" s="11">
        <v>15750</v>
      </c>
      <c r="I43" s="2">
        <f t="shared" si="0"/>
        <v>15750</v>
      </c>
    </row>
    <row r="44" spans="1:9" ht="45" hidden="1" customHeight="1" thickBot="1" x14ac:dyDescent="0.2">
      <c r="A44" s="12">
        <v>17</v>
      </c>
      <c r="B44" s="13" t="s">
        <v>1</v>
      </c>
      <c r="C44" s="14">
        <v>1955</v>
      </c>
      <c r="D44" s="14">
        <v>137</v>
      </c>
      <c r="E44" s="14">
        <v>30709</v>
      </c>
      <c r="F44" s="14">
        <v>1842</v>
      </c>
      <c r="G44" s="14">
        <v>15708</v>
      </c>
      <c r="H44" s="15">
        <v>13445</v>
      </c>
      <c r="I44" s="2">
        <f t="shared" si="0"/>
        <v>13445.255474452555</v>
      </c>
    </row>
    <row r="45" spans="1:9" hidden="1" x14ac:dyDescent="0.15">
      <c r="A45" s="3" t="s">
        <v>10</v>
      </c>
      <c r="B45" s="2" t="s">
        <v>11</v>
      </c>
    </row>
    <row r="46" spans="1:9" hidden="1" x14ac:dyDescent="0.15">
      <c r="B46" s="2" t="s">
        <v>12</v>
      </c>
    </row>
    <row r="47" spans="1:9" x14ac:dyDescent="0.15">
      <c r="A47" s="20"/>
      <c r="B47" s="21"/>
      <c r="C47" s="22"/>
      <c r="D47" s="22"/>
      <c r="E47" s="22"/>
      <c r="F47" s="22"/>
      <c r="G47" s="22"/>
    </row>
    <row r="64" ht="9.75" customHeight="1" x14ac:dyDescent="0.15"/>
    <row r="66" ht="13.5" customHeight="1" x14ac:dyDescent="0.15"/>
    <row r="67" ht="13.5" customHeight="1" x14ac:dyDescent="0.15"/>
  </sheetData>
  <mergeCells count="15">
    <mergeCell ref="A40:A43"/>
    <mergeCell ref="A4:A5"/>
    <mergeCell ref="A28:A31"/>
    <mergeCell ref="A32:A35"/>
    <mergeCell ref="A36:A39"/>
    <mergeCell ref="A26:A27"/>
    <mergeCell ref="C26:D27"/>
    <mergeCell ref="D4:G4"/>
    <mergeCell ref="D5:E5"/>
    <mergeCell ref="F5:G5"/>
    <mergeCell ref="E27:F27"/>
    <mergeCell ref="G27:H27"/>
    <mergeCell ref="E26:H26"/>
    <mergeCell ref="B4:C5"/>
    <mergeCell ref="B26:B27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19-24</vt:lpstr>
      <vt:lpstr>'19-24'!Print_Area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2016-07-28T00:00:54Z</cp:lastPrinted>
  <dcterms:created xsi:type="dcterms:W3CDTF">1997-01-08T22:48:59Z</dcterms:created>
  <dcterms:modified xsi:type="dcterms:W3CDTF">2023-03-22T02:36:47Z</dcterms:modified>
</cp:coreProperties>
</file>