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5BBD91C1-9B58-4077-9801-A808761366D7}" xr6:coauthVersionLast="36" xr6:coauthVersionMax="36" xr10:uidLastSave="{00000000-0000-0000-0000-000000000000}"/>
  <bookViews>
    <workbookView xWindow="0" yWindow="0" windowWidth="13650" windowHeight="13380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5" i="11" l="1"/>
  <c r="H8" i="11"/>
  <c r="H31" i="11"/>
  <c r="C31" i="11"/>
  <c r="H30" i="11"/>
  <c r="C30" i="11"/>
  <c r="H29" i="11"/>
  <c r="C29" i="11"/>
  <c r="H28" i="11"/>
  <c r="C28" i="11"/>
  <c r="H27" i="11"/>
  <c r="C27" i="11"/>
  <c r="H12" i="11"/>
  <c r="C12" i="11"/>
  <c r="H11" i="11"/>
  <c r="C11" i="11"/>
  <c r="H10" i="11"/>
  <c r="C10" i="11"/>
  <c r="H9" i="11"/>
  <c r="C9" i="11"/>
  <c r="C8" i="11"/>
  <c r="H7" i="11"/>
  <c r="C7" i="11"/>
  <c r="H6" i="11"/>
  <c r="C6" i="11"/>
  <c r="B116" i="11"/>
  <c r="B123" i="11"/>
  <c r="B121" i="11"/>
  <c r="B122" i="11"/>
  <c r="H77" i="11"/>
  <c r="H76" i="11"/>
  <c r="C77" i="11"/>
  <c r="C76" i="11"/>
  <c r="B119" i="11"/>
  <c r="H97" i="11"/>
  <c r="C97" i="11"/>
  <c r="H96" i="11"/>
  <c r="C96" i="11"/>
  <c r="H75" i="11"/>
  <c r="C75" i="11"/>
  <c r="H74" i="11"/>
  <c r="C74" i="11"/>
  <c r="H53" i="11"/>
  <c r="C53" i="11"/>
  <c r="H73" i="11"/>
  <c r="C73" i="11"/>
  <c r="H72" i="11"/>
  <c r="C72" i="11"/>
  <c r="H71" i="11"/>
  <c r="C71" i="11"/>
  <c r="H52" i="11"/>
  <c r="C52" i="11"/>
  <c r="H51" i="11"/>
  <c r="C51" i="11"/>
  <c r="H50" i="11"/>
  <c r="C50" i="11"/>
  <c r="H49" i="11"/>
  <c r="C49" i="11"/>
  <c r="B117" i="11"/>
  <c r="B118" i="11"/>
  <c r="B120" i="11"/>
</calcChain>
</file>

<file path=xl/sharedStrings.xml><?xml version="1.0" encoding="utf-8"?>
<sst xmlns="http://schemas.openxmlformats.org/spreadsheetml/2006/main" count="172" uniqueCount="62">
  <si>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</si>
  <si>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</si>
  <si>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</si>
  <si>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</si>
  <si>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</si>
  <si>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</si>
  <si>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</si>
  <si>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</si>
  <si>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</si>
  <si>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</si>
  <si>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</si>
  <si>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</si>
  <si>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</si>
  <si>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</si>
  <si>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</si>
  <si>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</si>
  <si>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</si>
  <si>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</si>
  <si>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</si>
  <si>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</si>
  <si>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</si>
  <si>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</si>
  <si>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</si>
  <si>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</si>
  <si>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</si>
  <si>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</si>
  <si>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</si>
  <si>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</si>
  <si>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</si>
  <si>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</si>
  <si>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</si>
  <si>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</si>
  <si>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</si>
  <si>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</si>
  <si>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</si>
  <si>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</si>
  <si>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</si>
  <si>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</si>
  <si>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</si>
  <si>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</si>
  <si>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</si>
  <si>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</si>
  <si>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</si>
  <si>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</si>
  <si>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</si>
  <si>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</si>
  <si>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</si>
  <si>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</si>
  <si>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</si>
  <si>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</si>
  <si>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</si>
  <si>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</si>
  <si>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</si>
  <si>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</si>
  <si>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</si>
  <si>
    <t>注3）平成１7年度以降は、１食当たりの単価。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</si>
  <si>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r>
      <t xml:space="preserve">給食費
月　額
</t>
    </r>
    <r>
      <rPr>
        <sz val="6"/>
        <rFont val="明朝"/>
        <family val="1"/>
        <charset val="128"/>
      </rPr>
      <t>(１食当り)</t>
    </r>
    <rPh sb="0" eb="2">
      <t>キュウショク</t>
    </rPh>
    <rPh sb="2" eb="3">
      <t>ヒ</t>
    </rPh>
    <rPh sb="4" eb="5">
      <t>ツキ</t>
    </rPh>
    <rPh sb="6" eb="7">
      <t>ガク</t>
    </rPh>
    <rPh sb="10" eb="11">
      <t>ショク</t>
    </rPh>
    <rPh sb="11" eb="12">
      <t>ア</t>
    </rPh>
    <phoneticPr fontId="2"/>
  </si>
  <si>
    <t>給食費月額
(１食当り)</t>
    <rPh sb="0" eb="2">
      <t>キュウショク</t>
    </rPh>
    <rPh sb="2" eb="3">
      <t>ヒ</t>
    </rPh>
    <rPh sb="3" eb="4">
      <t>ツキ</t>
    </rPh>
    <rPh sb="4" eb="5">
      <t>ガク</t>
    </rPh>
    <rPh sb="8" eb="9">
      <t>ショク</t>
    </rPh>
    <rPh sb="9" eb="10">
      <t>ア</t>
    </rPh>
    <phoneticPr fontId="2"/>
  </si>
  <si>
    <t>注4）平成１7年度以降は、１食当たりの単価。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</si>
  <si>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注1）給食費月額は、年額を12で割った数（実際は10ヶ月集金）。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</si>
  <si>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注2）平成１7年度以降は、１食当たりの単価。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</si>
  <si>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（単位：校．人．円．日）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</si>
</sst>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24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distributed" wrapText="1"/>
    </xf>
    <xf numFmtId="0" fontId="5" fillId="0" borderId="9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distributed"/>
    </xf>
    <xf numFmtId="0" fontId="5" fillId="0" borderId="11" xfId="0" applyFont="1" applyBorder="1" applyAlignment="1">
      <alignment horizontal="center" vertical="distributed"/>
    </xf>
    <xf numFmtId="0" fontId="5" fillId="0" borderId="12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distributed"/>
    </xf>
    <xf numFmtId="0" fontId="5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38" fontId="5" fillId="0" borderId="0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132"/>
  <sheetViews>
    <sheetView tabSelected="1" view="pageBreakPreview" zoomScaleNormal="100" zoomScaleSheetLayoutView="100" workbookViewId="0">
      <selection activeCell="A2" sqref="A2:A4"/>
    </sheetView>
  </sheetViews>
  <sheetFormatPr defaultRowHeight="18" customHeight="1"/>
  <cols>
    <col min="1" max="1" width="9.625" style="2" customWidth="1"/>
    <col min="2" max="5" width="6.125" style="2" customWidth="1"/>
    <col min="6" max="6" width="6.875" style="2" customWidth="1"/>
    <col min="7" max="10" width="6.125" style="2" customWidth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21" width="12.625" style="2" customWidth="1"/>
    <col min="22" max="16384" width="9" style="2"/>
  </cols>
  <sheetData>
    <row r="1" spans="1:13" ht="18" customHeight="1" thickBot="1">
      <c r="A1" s="1" t="s">
        <v>0</v>
      </c>
      <c r="B1" s="25"/>
      <c r="C1" s="25"/>
      <c r="D1" s="25"/>
      <c r="E1" s="26" t="s">
        <v>40</v>
      </c>
      <c r="F1" s="25"/>
      <c r="G1" s="25"/>
      <c r="H1" s="25"/>
      <c r="I1" s="25"/>
      <c r="J1" s="25"/>
      <c r="K1" s="25"/>
      <c r="L1" s="25"/>
      <c r="M1" s="27" t="s">
        <v>61</v>
      </c>
    </row>
    <row r="2" spans="1:13" ht="18" customHeight="1">
      <c r="A2" s="60" t="s">
        <v>31</v>
      </c>
      <c r="B2" s="58" t="s">
        <v>28</v>
      </c>
      <c r="C2" s="58"/>
      <c r="D2" s="58"/>
      <c r="E2" s="58"/>
      <c r="F2" s="58"/>
      <c r="G2" s="58" t="s">
        <v>30</v>
      </c>
      <c r="H2" s="58"/>
      <c r="I2" s="58"/>
      <c r="J2" s="58"/>
      <c r="K2" s="58"/>
      <c r="L2" s="43" t="s">
        <v>36</v>
      </c>
      <c r="M2" s="46" t="s">
        <v>37</v>
      </c>
    </row>
    <row r="3" spans="1:13" ht="18" customHeight="1">
      <c r="A3" s="61"/>
      <c r="B3" s="49" t="s">
        <v>32</v>
      </c>
      <c r="C3" s="49" t="s">
        <v>35</v>
      </c>
      <c r="D3" s="49"/>
      <c r="E3" s="49"/>
      <c r="F3" s="50" t="s">
        <v>56</v>
      </c>
      <c r="G3" s="49" t="s">
        <v>32</v>
      </c>
      <c r="H3" s="49" t="s">
        <v>35</v>
      </c>
      <c r="I3" s="49"/>
      <c r="J3" s="49"/>
      <c r="K3" s="50" t="s">
        <v>56</v>
      </c>
      <c r="L3" s="44"/>
      <c r="M3" s="47"/>
    </row>
    <row r="4" spans="1:13" ht="18" customHeight="1">
      <c r="A4" s="61"/>
      <c r="B4" s="49"/>
      <c r="C4" s="28" t="s">
        <v>27</v>
      </c>
      <c r="D4" s="28" t="s">
        <v>33</v>
      </c>
      <c r="E4" s="28" t="s">
        <v>34</v>
      </c>
      <c r="F4" s="51"/>
      <c r="G4" s="49"/>
      <c r="H4" s="28" t="s">
        <v>27</v>
      </c>
      <c r="I4" s="28" t="s">
        <v>47</v>
      </c>
      <c r="J4" s="28" t="s">
        <v>34</v>
      </c>
      <c r="K4" s="51"/>
      <c r="L4" s="45"/>
      <c r="M4" s="48"/>
    </row>
    <row r="5" spans="1:13" ht="18" customHeight="1">
      <c r="A5" s="11" t="s">
        <v>53</v>
      </c>
      <c r="B5" s="29">
        <v>4</v>
      </c>
      <c r="C5" s="30">
        <v>1699</v>
      </c>
      <c r="D5" s="30">
        <v>1604</v>
      </c>
      <c r="E5" s="30">
        <v>95</v>
      </c>
      <c r="F5" s="30">
        <v>4100</v>
      </c>
      <c r="G5" s="30">
        <v>2</v>
      </c>
      <c r="H5" s="30">
        <f>SUM(I5:J5)</f>
        <v>1192</v>
      </c>
      <c r="I5" s="30">
        <v>1112</v>
      </c>
      <c r="J5" s="30">
        <v>80</v>
      </c>
      <c r="K5" s="30">
        <v>4600</v>
      </c>
      <c r="L5" s="30">
        <v>213</v>
      </c>
      <c r="M5" s="30">
        <v>14</v>
      </c>
    </row>
    <row r="6" spans="1:13" ht="18" customHeight="1">
      <c r="A6" s="8">
        <v>14</v>
      </c>
      <c r="B6" s="22">
        <v>4</v>
      </c>
      <c r="C6" s="23">
        <f t="shared" ref="C6:C11" si="0">SUM(D6:E6)</f>
        <v>1705</v>
      </c>
      <c r="D6" s="23">
        <v>1608</v>
      </c>
      <c r="E6" s="23">
        <v>97</v>
      </c>
      <c r="F6" s="23">
        <v>4100</v>
      </c>
      <c r="G6" s="23">
        <v>2</v>
      </c>
      <c r="H6" s="23">
        <f t="shared" ref="H6:H11" si="1">SUM(I6:J6)</f>
        <v>1186</v>
      </c>
      <c r="I6" s="23">
        <v>1111</v>
      </c>
      <c r="J6" s="23">
        <v>75</v>
      </c>
      <c r="K6" s="23">
        <v>4600</v>
      </c>
      <c r="L6" s="23">
        <v>202</v>
      </c>
      <c r="M6" s="23">
        <v>14</v>
      </c>
    </row>
    <row r="7" spans="1:13" ht="18" customHeight="1">
      <c r="A7" s="8">
        <v>15</v>
      </c>
      <c r="B7" s="22">
        <v>4</v>
      </c>
      <c r="C7" s="23">
        <f t="shared" si="0"/>
        <v>1728</v>
      </c>
      <c r="D7" s="23">
        <v>1628</v>
      </c>
      <c r="E7" s="23">
        <v>100</v>
      </c>
      <c r="F7" s="23">
        <v>4100</v>
      </c>
      <c r="G7" s="23">
        <v>2</v>
      </c>
      <c r="H7" s="23">
        <f t="shared" si="1"/>
        <v>1140</v>
      </c>
      <c r="I7" s="23">
        <v>1067</v>
      </c>
      <c r="J7" s="23">
        <v>73</v>
      </c>
      <c r="K7" s="23">
        <v>4600</v>
      </c>
      <c r="L7" s="23">
        <v>202</v>
      </c>
      <c r="M7" s="23">
        <v>14</v>
      </c>
    </row>
    <row r="8" spans="1:13" ht="18" customHeight="1">
      <c r="A8" s="8">
        <v>16</v>
      </c>
      <c r="B8" s="22">
        <v>4</v>
      </c>
      <c r="C8" s="23">
        <f t="shared" si="0"/>
        <v>1788</v>
      </c>
      <c r="D8" s="23">
        <v>1686</v>
      </c>
      <c r="E8" s="23">
        <v>102</v>
      </c>
      <c r="F8" s="23">
        <v>4100</v>
      </c>
      <c r="G8" s="23">
        <v>2</v>
      </c>
      <c r="H8" s="23">
        <f>SUM(I8:J8)</f>
        <v>1124</v>
      </c>
      <c r="I8" s="23">
        <v>1052</v>
      </c>
      <c r="J8" s="23">
        <v>72</v>
      </c>
      <c r="K8" s="23">
        <v>4600</v>
      </c>
      <c r="L8" s="23">
        <v>202</v>
      </c>
      <c r="M8" s="23">
        <v>14</v>
      </c>
    </row>
    <row r="9" spans="1:13" ht="18" customHeight="1">
      <c r="A9" s="20">
        <v>17</v>
      </c>
      <c r="B9" s="22">
        <v>4</v>
      </c>
      <c r="C9" s="23">
        <f t="shared" si="0"/>
        <v>1819</v>
      </c>
      <c r="D9" s="23">
        <v>1716</v>
      </c>
      <c r="E9" s="23">
        <v>103</v>
      </c>
      <c r="F9" s="23">
        <v>244</v>
      </c>
      <c r="G9" s="23">
        <v>2</v>
      </c>
      <c r="H9" s="23">
        <f t="shared" si="1"/>
        <v>1126</v>
      </c>
      <c r="I9" s="23">
        <v>1050</v>
      </c>
      <c r="J9" s="23">
        <v>76</v>
      </c>
      <c r="K9" s="23">
        <v>273</v>
      </c>
      <c r="L9" s="23">
        <v>202</v>
      </c>
      <c r="M9" s="23">
        <v>14</v>
      </c>
    </row>
    <row r="10" spans="1:13" ht="18" customHeight="1">
      <c r="A10" s="20">
        <v>18</v>
      </c>
      <c r="B10" s="22">
        <v>4</v>
      </c>
      <c r="C10" s="23">
        <f t="shared" si="0"/>
        <v>1819</v>
      </c>
      <c r="D10" s="23">
        <v>1706</v>
      </c>
      <c r="E10" s="23">
        <v>113</v>
      </c>
      <c r="F10" s="23">
        <v>244</v>
      </c>
      <c r="G10" s="23">
        <v>2</v>
      </c>
      <c r="H10" s="23">
        <f t="shared" si="1"/>
        <v>1098</v>
      </c>
      <c r="I10" s="23">
        <v>1009</v>
      </c>
      <c r="J10" s="23">
        <v>89</v>
      </c>
      <c r="K10" s="23">
        <v>273</v>
      </c>
      <c r="L10" s="23">
        <v>202</v>
      </c>
      <c r="M10" s="23">
        <v>14</v>
      </c>
    </row>
    <row r="11" spans="1:13" ht="18" customHeight="1">
      <c r="A11" s="20">
        <v>19</v>
      </c>
      <c r="B11" s="22">
        <v>4</v>
      </c>
      <c r="C11" s="23">
        <f t="shared" si="0"/>
        <v>1821</v>
      </c>
      <c r="D11" s="23">
        <v>1716</v>
      </c>
      <c r="E11" s="23">
        <v>105</v>
      </c>
      <c r="F11" s="23">
        <v>244</v>
      </c>
      <c r="G11" s="23">
        <v>2</v>
      </c>
      <c r="H11" s="23">
        <f t="shared" si="1"/>
        <v>1094</v>
      </c>
      <c r="I11" s="23">
        <v>1018</v>
      </c>
      <c r="J11" s="23">
        <v>76</v>
      </c>
      <c r="K11" s="23">
        <v>273</v>
      </c>
      <c r="L11" s="23">
        <v>202</v>
      </c>
      <c r="M11" s="23">
        <v>15</v>
      </c>
    </row>
    <row r="12" spans="1:13" s="25" customFormat="1" ht="18" customHeight="1">
      <c r="A12" s="21">
        <v>20</v>
      </c>
      <c r="B12" s="22">
        <v>4</v>
      </c>
      <c r="C12" s="23">
        <f>SUM(D12:E12)</f>
        <v>1801</v>
      </c>
      <c r="D12" s="23">
        <v>1692</v>
      </c>
      <c r="E12" s="23">
        <v>109</v>
      </c>
      <c r="F12" s="23">
        <v>244</v>
      </c>
      <c r="G12" s="23">
        <v>2</v>
      </c>
      <c r="H12" s="23">
        <f>SUM(I12:J12)</f>
        <v>1053</v>
      </c>
      <c r="I12" s="23">
        <v>981</v>
      </c>
      <c r="J12" s="23">
        <v>72</v>
      </c>
      <c r="K12" s="23">
        <v>273</v>
      </c>
      <c r="L12" s="23">
        <v>202</v>
      </c>
      <c r="M12" s="23">
        <v>15</v>
      </c>
    </row>
    <row r="13" spans="1:13" s="25" customFormat="1" ht="18" customHeight="1">
      <c r="A13" s="21">
        <v>21</v>
      </c>
      <c r="B13" s="22">
        <v>4</v>
      </c>
      <c r="C13" s="23">
        <v>1780</v>
      </c>
      <c r="D13" s="23">
        <v>1674</v>
      </c>
      <c r="E13" s="23">
        <v>106</v>
      </c>
      <c r="F13" s="23">
        <v>260</v>
      </c>
      <c r="G13" s="23">
        <v>2</v>
      </c>
      <c r="H13" s="23">
        <v>1089</v>
      </c>
      <c r="I13" s="23">
        <v>1015</v>
      </c>
      <c r="J13" s="23">
        <v>72</v>
      </c>
      <c r="K13" s="23">
        <v>300</v>
      </c>
      <c r="L13" s="23">
        <v>207</v>
      </c>
      <c r="M13" s="23">
        <v>15</v>
      </c>
    </row>
    <row r="14" spans="1:13" s="25" customFormat="1" ht="18" customHeight="1">
      <c r="A14" s="21">
        <v>22</v>
      </c>
      <c r="B14" s="22">
        <v>4</v>
      </c>
      <c r="C14" s="23">
        <v>1791</v>
      </c>
      <c r="D14" s="23">
        <v>1682</v>
      </c>
      <c r="E14" s="23">
        <v>109</v>
      </c>
      <c r="F14" s="23">
        <v>260</v>
      </c>
      <c r="G14" s="23">
        <v>2</v>
      </c>
      <c r="H14" s="23">
        <v>1086</v>
      </c>
      <c r="I14" s="23">
        <v>1010</v>
      </c>
      <c r="J14" s="23">
        <v>76</v>
      </c>
      <c r="K14" s="23">
        <v>300</v>
      </c>
      <c r="L14" s="23">
        <v>206</v>
      </c>
      <c r="M14" s="23">
        <v>15</v>
      </c>
    </row>
    <row r="15" spans="1:13" s="25" customFormat="1" ht="18" customHeight="1">
      <c r="A15" s="31">
        <v>23</v>
      </c>
      <c r="B15" s="22">
        <v>4</v>
      </c>
      <c r="C15" s="23">
        <v>1757</v>
      </c>
      <c r="D15" s="23">
        <v>1647</v>
      </c>
      <c r="E15" s="23">
        <v>110</v>
      </c>
      <c r="F15" s="23">
        <v>260</v>
      </c>
      <c r="G15" s="23">
        <v>2</v>
      </c>
      <c r="H15" s="23">
        <v>1097</v>
      </c>
      <c r="I15" s="23">
        <v>1021</v>
      </c>
      <c r="J15" s="23">
        <v>76</v>
      </c>
      <c r="K15" s="23">
        <v>300</v>
      </c>
      <c r="L15" s="23">
        <v>207</v>
      </c>
      <c r="M15" s="23">
        <v>15</v>
      </c>
    </row>
    <row r="16" spans="1:13" s="25" customFormat="1" ht="18" customHeight="1">
      <c r="A16" s="21">
        <v>24</v>
      </c>
      <c r="B16" s="22">
        <v>4</v>
      </c>
      <c r="C16" s="23">
        <v>1683</v>
      </c>
      <c r="D16" s="23">
        <v>1577</v>
      </c>
      <c r="E16" s="23">
        <v>106</v>
      </c>
      <c r="F16" s="23">
        <v>260</v>
      </c>
      <c r="G16" s="23">
        <v>2</v>
      </c>
      <c r="H16" s="23">
        <v>1104</v>
      </c>
      <c r="I16" s="23">
        <v>1021</v>
      </c>
      <c r="J16" s="23">
        <v>83</v>
      </c>
      <c r="K16" s="23">
        <v>300</v>
      </c>
      <c r="L16" s="23">
        <v>207</v>
      </c>
      <c r="M16" s="23">
        <v>15</v>
      </c>
    </row>
    <row r="17" spans="1:21" s="25" customFormat="1" ht="18" customHeight="1">
      <c r="A17" s="21">
        <v>25</v>
      </c>
      <c r="B17" s="22">
        <v>4</v>
      </c>
      <c r="C17" s="23">
        <v>1641</v>
      </c>
      <c r="D17" s="23">
        <v>1539</v>
      </c>
      <c r="E17" s="23">
        <v>102</v>
      </c>
      <c r="F17" s="23">
        <v>260</v>
      </c>
      <c r="G17" s="23">
        <v>2</v>
      </c>
      <c r="H17" s="23">
        <v>1094</v>
      </c>
      <c r="I17" s="23">
        <v>1018</v>
      </c>
      <c r="J17" s="23">
        <v>76</v>
      </c>
      <c r="K17" s="23">
        <v>300</v>
      </c>
      <c r="L17" s="23">
        <v>207</v>
      </c>
      <c r="M17" s="23">
        <v>16</v>
      </c>
    </row>
    <row r="18" spans="1:21" s="25" customFormat="1" ht="18" customHeight="1" thickBot="1">
      <c r="A18" s="33">
        <v>26</v>
      </c>
      <c r="B18" s="34">
        <v>4</v>
      </c>
      <c r="C18" s="35">
        <v>1616</v>
      </c>
      <c r="D18" s="35">
        <v>1505</v>
      </c>
      <c r="E18" s="35">
        <v>111</v>
      </c>
      <c r="F18" s="35">
        <v>270</v>
      </c>
      <c r="G18" s="35">
        <v>2</v>
      </c>
      <c r="H18" s="35">
        <v>1056</v>
      </c>
      <c r="I18" s="35">
        <v>980</v>
      </c>
      <c r="J18" s="35">
        <v>76</v>
      </c>
      <c r="K18" s="35">
        <v>310</v>
      </c>
      <c r="L18" s="35">
        <v>207</v>
      </c>
      <c r="M18" s="35">
        <v>16</v>
      </c>
    </row>
    <row r="19" spans="1:21" s="25" customFormat="1" ht="18" customHeight="1">
      <c r="A19" s="10" t="s">
        <v>54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21" s="25" customFormat="1" ht="18" customHeight="1">
      <c r="A20" s="24" t="s">
        <v>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21" s="25" customFormat="1" ht="18" customHeight="1">
      <c r="A21" s="24" t="s">
        <v>55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21" ht="18" customHeight="1">
      <c r="A22" s="6" t="s">
        <v>41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Q22" s="9"/>
      <c r="R22" s="9"/>
      <c r="S22" s="9"/>
      <c r="T22" s="9"/>
      <c r="U22" s="9"/>
    </row>
    <row r="23" spans="1:21" ht="18" customHeight="1" thickBot="1">
      <c r="A23" s="1"/>
      <c r="B23" s="25"/>
      <c r="C23" s="25"/>
      <c r="D23" s="25"/>
      <c r="E23" s="26" t="s">
        <v>38</v>
      </c>
      <c r="F23" s="25"/>
      <c r="G23" s="25"/>
      <c r="H23" s="25"/>
      <c r="I23" s="25"/>
      <c r="J23" s="25"/>
      <c r="K23" s="25"/>
      <c r="L23" s="25"/>
      <c r="M23" s="27" t="s">
        <v>61</v>
      </c>
    </row>
    <row r="24" spans="1:21" ht="18" customHeight="1">
      <c r="A24" s="60" t="s">
        <v>31</v>
      </c>
      <c r="B24" s="58" t="s">
        <v>28</v>
      </c>
      <c r="C24" s="58"/>
      <c r="D24" s="58"/>
      <c r="E24" s="58"/>
      <c r="F24" s="58"/>
      <c r="G24" s="58" t="s">
        <v>30</v>
      </c>
      <c r="H24" s="58"/>
      <c r="I24" s="58"/>
      <c r="J24" s="58"/>
      <c r="K24" s="58"/>
      <c r="L24" s="43" t="s">
        <v>36</v>
      </c>
      <c r="M24" s="46" t="s">
        <v>37</v>
      </c>
    </row>
    <row r="25" spans="1:21" ht="18" customHeight="1">
      <c r="A25" s="61"/>
      <c r="B25" s="49" t="s">
        <v>32</v>
      </c>
      <c r="C25" s="49" t="s">
        <v>35</v>
      </c>
      <c r="D25" s="49"/>
      <c r="E25" s="49"/>
      <c r="F25" s="50" t="s">
        <v>56</v>
      </c>
      <c r="G25" s="49" t="s">
        <v>32</v>
      </c>
      <c r="H25" s="49" t="s">
        <v>35</v>
      </c>
      <c r="I25" s="49"/>
      <c r="J25" s="49"/>
      <c r="K25" s="50" t="s">
        <v>56</v>
      </c>
      <c r="L25" s="44"/>
      <c r="M25" s="47"/>
    </row>
    <row r="26" spans="1:21" ht="18" customHeight="1">
      <c r="A26" s="61"/>
      <c r="B26" s="49"/>
      <c r="C26" s="28" t="s">
        <v>27</v>
      </c>
      <c r="D26" s="28" t="s">
        <v>33</v>
      </c>
      <c r="E26" s="28" t="s">
        <v>34</v>
      </c>
      <c r="F26" s="51"/>
      <c r="G26" s="49"/>
      <c r="H26" s="28" t="s">
        <v>27</v>
      </c>
      <c r="I26" s="28" t="s">
        <v>47</v>
      </c>
      <c r="J26" s="28" t="s">
        <v>34</v>
      </c>
      <c r="K26" s="51"/>
      <c r="L26" s="45"/>
      <c r="M26" s="48"/>
    </row>
    <row r="27" spans="1:21" ht="18" customHeight="1">
      <c r="A27" s="11" t="s">
        <v>53</v>
      </c>
      <c r="B27" s="29">
        <v>5</v>
      </c>
      <c r="C27" s="30">
        <f>SUM(D27:E27)</f>
        <v>2316</v>
      </c>
      <c r="D27" s="30">
        <v>2200</v>
      </c>
      <c r="E27" s="30">
        <v>116</v>
      </c>
      <c r="F27" s="30">
        <v>4100</v>
      </c>
      <c r="G27" s="30">
        <v>2</v>
      </c>
      <c r="H27" s="30">
        <f>SUM(I27:J27)</f>
        <v>1211</v>
      </c>
      <c r="I27" s="30">
        <v>1122</v>
      </c>
      <c r="J27" s="30">
        <v>89</v>
      </c>
      <c r="K27" s="30">
        <v>4600</v>
      </c>
      <c r="L27" s="30">
        <v>213</v>
      </c>
      <c r="M27" s="30">
        <v>17</v>
      </c>
    </row>
    <row r="28" spans="1:21" ht="18" customHeight="1">
      <c r="A28" s="8">
        <v>14</v>
      </c>
      <c r="B28" s="22">
        <v>5</v>
      </c>
      <c r="C28" s="23">
        <f>SUM(D28:E28)</f>
        <v>2328</v>
      </c>
      <c r="D28" s="23">
        <v>2208</v>
      </c>
      <c r="E28" s="23">
        <v>120</v>
      </c>
      <c r="F28" s="23">
        <v>4100</v>
      </c>
      <c r="G28" s="23">
        <v>2</v>
      </c>
      <c r="H28" s="23">
        <f>SUM(I28:J28)</f>
        <v>1158</v>
      </c>
      <c r="I28" s="23">
        <v>1074</v>
      </c>
      <c r="J28" s="23">
        <v>84</v>
      </c>
      <c r="K28" s="23">
        <v>4600</v>
      </c>
      <c r="L28" s="23">
        <v>202</v>
      </c>
      <c r="M28" s="23">
        <v>17</v>
      </c>
    </row>
    <row r="29" spans="1:21" ht="18" customHeight="1">
      <c r="A29" s="8">
        <v>15</v>
      </c>
      <c r="B29" s="22">
        <v>5</v>
      </c>
      <c r="C29" s="23">
        <f>SUM(D29:E29)</f>
        <v>2369</v>
      </c>
      <c r="D29" s="23">
        <v>2244</v>
      </c>
      <c r="E29" s="23">
        <v>125</v>
      </c>
      <c r="F29" s="23">
        <v>4100</v>
      </c>
      <c r="G29" s="23">
        <v>2</v>
      </c>
      <c r="H29" s="23">
        <f>SUM(I29:J29)</f>
        <v>1146</v>
      </c>
      <c r="I29" s="23">
        <v>1059</v>
      </c>
      <c r="J29" s="23">
        <v>87</v>
      </c>
      <c r="K29" s="23">
        <v>4600</v>
      </c>
      <c r="L29" s="23">
        <v>202</v>
      </c>
      <c r="M29" s="23">
        <v>17</v>
      </c>
    </row>
    <row r="30" spans="1:21" ht="18" customHeight="1">
      <c r="A30" s="8">
        <v>16</v>
      </c>
      <c r="B30" s="22">
        <v>5</v>
      </c>
      <c r="C30" s="23">
        <f>SUM(D30:E30)</f>
        <v>2350</v>
      </c>
      <c r="D30" s="23">
        <v>2219</v>
      </c>
      <c r="E30" s="23">
        <v>131</v>
      </c>
      <c r="F30" s="23">
        <v>4100</v>
      </c>
      <c r="G30" s="23">
        <v>2</v>
      </c>
      <c r="H30" s="23">
        <f>SUM(I30:J30)</f>
        <v>1163</v>
      </c>
      <c r="I30" s="23">
        <v>1080</v>
      </c>
      <c r="J30" s="23">
        <v>83</v>
      </c>
      <c r="K30" s="23">
        <v>4600</v>
      </c>
      <c r="L30" s="23">
        <v>202</v>
      </c>
      <c r="M30" s="23">
        <v>17</v>
      </c>
    </row>
    <row r="31" spans="1:21" ht="18" customHeight="1">
      <c r="A31" s="20">
        <v>17</v>
      </c>
      <c r="B31" s="22">
        <v>5</v>
      </c>
      <c r="C31" s="23">
        <f>SUM(D31:E31)</f>
        <v>2399</v>
      </c>
      <c r="D31" s="23">
        <v>2265</v>
      </c>
      <c r="E31" s="23">
        <v>134</v>
      </c>
      <c r="F31" s="23">
        <v>244</v>
      </c>
      <c r="G31" s="23">
        <v>2</v>
      </c>
      <c r="H31" s="23">
        <f>SUM(I31:J31)</f>
        <v>1164</v>
      </c>
      <c r="I31" s="23">
        <v>1079</v>
      </c>
      <c r="J31" s="23">
        <v>85</v>
      </c>
      <c r="K31" s="23">
        <v>273</v>
      </c>
      <c r="L31" s="23">
        <v>202</v>
      </c>
      <c r="M31" s="23">
        <v>17</v>
      </c>
    </row>
    <row r="32" spans="1:21" ht="18" customHeight="1">
      <c r="A32" s="20">
        <v>18</v>
      </c>
      <c r="B32" s="22">
        <v>5</v>
      </c>
      <c r="C32" s="23">
        <v>2391</v>
      </c>
      <c r="D32" s="23">
        <v>2253</v>
      </c>
      <c r="E32" s="23">
        <v>138</v>
      </c>
      <c r="F32" s="23">
        <v>244</v>
      </c>
      <c r="G32" s="23">
        <v>2</v>
      </c>
      <c r="H32" s="23">
        <v>1164</v>
      </c>
      <c r="I32" s="23">
        <v>1086</v>
      </c>
      <c r="J32" s="23">
        <v>78</v>
      </c>
      <c r="K32" s="23">
        <v>273</v>
      </c>
      <c r="L32" s="23">
        <v>202</v>
      </c>
      <c r="M32" s="23">
        <v>17</v>
      </c>
    </row>
    <row r="33" spans="1:13" ht="18" customHeight="1">
      <c r="A33" s="20">
        <v>19</v>
      </c>
      <c r="B33" s="22">
        <v>5</v>
      </c>
      <c r="C33" s="23">
        <v>2360</v>
      </c>
      <c r="D33" s="23">
        <v>2220</v>
      </c>
      <c r="E33" s="23">
        <v>140</v>
      </c>
      <c r="F33" s="23">
        <v>244</v>
      </c>
      <c r="G33" s="23">
        <v>2</v>
      </c>
      <c r="H33" s="23">
        <v>1159</v>
      </c>
      <c r="I33" s="23">
        <v>1084</v>
      </c>
      <c r="J33" s="23">
        <v>75</v>
      </c>
      <c r="K33" s="23">
        <v>273</v>
      </c>
      <c r="L33" s="23">
        <v>202</v>
      </c>
      <c r="M33" s="23">
        <v>17</v>
      </c>
    </row>
    <row r="34" spans="1:13" s="25" customFormat="1" ht="18" customHeight="1">
      <c r="A34" s="21">
        <v>20</v>
      </c>
      <c r="B34" s="22">
        <v>5</v>
      </c>
      <c r="C34" s="23">
        <v>2381</v>
      </c>
      <c r="D34" s="23">
        <v>2237</v>
      </c>
      <c r="E34" s="23">
        <v>144</v>
      </c>
      <c r="F34" s="23">
        <v>244</v>
      </c>
      <c r="G34" s="23">
        <v>2</v>
      </c>
      <c r="H34" s="23">
        <v>1109</v>
      </c>
      <c r="I34" s="23">
        <v>1034</v>
      </c>
      <c r="J34" s="23">
        <v>75</v>
      </c>
      <c r="K34" s="23">
        <v>273</v>
      </c>
      <c r="L34" s="23">
        <v>202</v>
      </c>
      <c r="M34" s="23">
        <v>17</v>
      </c>
    </row>
    <row r="35" spans="1:13" s="25" customFormat="1" ht="18" customHeight="1">
      <c r="A35" s="21">
        <v>21</v>
      </c>
      <c r="B35" s="22">
        <v>5</v>
      </c>
      <c r="C35" s="23">
        <v>2348</v>
      </c>
      <c r="D35" s="23">
        <v>2214</v>
      </c>
      <c r="E35" s="23">
        <v>134</v>
      </c>
      <c r="F35" s="23">
        <v>260</v>
      </c>
      <c r="G35" s="23">
        <v>2</v>
      </c>
      <c r="H35" s="23">
        <v>1166</v>
      </c>
      <c r="I35" s="23">
        <v>1074</v>
      </c>
      <c r="J35" s="23">
        <v>92</v>
      </c>
      <c r="K35" s="23">
        <v>300</v>
      </c>
      <c r="L35" s="23">
        <v>204</v>
      </c>
      <c r="M35" s="23">
        <v>17</v>
      </c>
    </row>
    <row r="36" spans="1:13" s="25" customFormat="1" ht="18" customHeight="1">
      <c r="A36" s="21">
        <v>22</v>
      </c>
      <c r="B36" s="22">
        <v>5</v>
      </c>
      <c r="C36" s="23">
        <v>2326</v>
      </c>
      <c r="D36" s="23">
        <v>2207</v>
      </c>
      <c r="E36" s="23">
        <v>119</v>
      </c>
      <c r="F36" s="23">
        <v>260</v>
      </c>
      <c r="G36" s="23">
        <v>2</v>
      </c>
      <c r="H36" s="23">
        <v>1208</v>
      </c>
      <c r="I36" s="23">
        <v>1127</v>
      </c>
      <c r="J36" s="23">
        <v>81</v>
      </c>
      <c r="K36" s="23">
        <v>300</v>
      </c>
      <c r="L36" s="23">
        <v>203</v>
      </c>
      <c r="M36" s="23">
        <v>18</v>
      </c>
    </row>
    <row r="37" spans="1:13" s="25" customFormat="1" ht="18" customHeight="1">
      <c r="A37" s="21">
        <v>23</v>
      </c>
      <c r="B37" s="22">
        <v>5</v>
      </c>
      <c r="C37" s="23">
        <v>2335</v>
      </c>
      <c r="D37" s="23">
        <v>2191</v>
      </c>
      <c r="E37" s="23">
        <v>144</v>
      </c>
      <c r="F37" s="23">
        <v>260</v>
      </c>
      <c r="G37" s="23">
        <v>2</v>
      </c>
      <c r="H37" s="23">
        <v>1179</v>
      </c>
      <c r="I37" s="23">
        <v>1101</v>
      </c>
      <c r="J37" s="23">
        <v>78</v>
      </c>
      <c r="K37" s="23">
        <v>300</v>
      </c>
      <c r="L37" s="23">
        <v>204</v>
      </c>
      <c r="M37" s="23">
        <v>19</v>
      </c>
    </row>
    <row r="38" spans="1:13" s="25" customFormat="1" ht="18" customHeight="1">
      <c r="A38" s="21">
        <v>24</v>
      </c>
      <c r="B38" s="22">
        <v>5</v>
      </c>
      <c r="C38" s="23">
        <v>2292</v>
      </c>
      <c r="D38" s="23">
        <v>2142</v>
      </c>
      <c r="E38" s="23">
        <v>150</v>
      </c>
      <c r="F38" s="23">
        <v>260</v>
      </c>
      <c r="G38" s="23">
        <v>2</v>
      </c>
      <c r="H38" s="23">
        <v>1136</v>
      </c>
      <c r="I38" s="23">
        <v>1058</v>
      </c>
      <c r="J38" s="23">
        <v>78</v>
      </c>
      <c r="K38" s="23">
        <v>300</v>
      </c>
      <c r="L38" s="23">
        <v>205</v>
      </c>
      <c r="M38" s="23">
        <v>19</v>
      </c>
    </row>
    <row r="39" spans="1:13" s="25" customFormat="1" ht="18" customHeight="1">
      <c r="A39" s="21">
        <v>25</v>
      </c>
      <c r="B39" s="22">
        <v>5</v>
      </c>
      <c r="C39" s="23">
        <v>2334</v>
      </c>
      <c r="D39" s="23">
        <v>2178</v>
      </c>
      <c r="E39" s="23">
        <v>156</v>
      </c>
      <c r="F39" s="23">
        <v>260</v>
      </c>
      <c r="G39" s="23">
        <v>2</v>
      </c>
      <c r="H39" s="23">
        <v>1058</v>
      </c>
      <c r="I39" s="23">
        <v>982</v>
      </c>
      <c r="J39" s="23">
        <v>76</v>
      </c>
      <c r="K39" s="23">
        <v>300</v>
      </c>
      <c r="L39" s="23">
        <v>202</v>
      </c>
      <c r="M39" s="23">
        <v>19</v>
      </c>
    </row>
    <row r="40" spans="1:13" s="25" customFormat="1" ht="18" customHeight="1" thickBot="1">
      <c r="A40" s="36">
        <v>26</v>
      </c>
      <c r="B40" s="34">
        <v>5</v>
      </c>
      <c r="C40" s="35">
        <v>2311</v>
      </c>
      <c r="D40" s="35">
        <v>2163</v>
      </c>
      <c r="E40" s="35">
        <v>148</v>
      </c>
      <c r="F40" s="35">
        <v>270</v>
      </c>
      <c r="G40" s="35">
        <v>2</v>
      </c>
      <c r="H40" s="35">
        <v>1062</v>
      </c>
      <c r="I40" s="35">
        <v>984</v>
      </c>
      <c r="J40" s="35">
        <v>78</v>
      </c>
      <c r="K40" s="35">
        <v>310</v>
      </c>
      <c r="L40" s="35">
        <v>202</v>
      </c>
      <c r="M40" s="35">
        <v>19</v>
      </c>
    </row>
    <row r="41" spans="1:13" s="25" customFormat="1" ht="18" customHeight="1">
      <c r="A41" s="10" t="s">
        <v>54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3" s="25" customFormat="1" ht="18" customHeight="1">
      <c r="A42" s="24" t="s">
        <v>2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s="25" customFormat="1" ht="18" customHeight="1">
      <c r="A43" s="24" t="s">
        <v>55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8" customHeight="1">
      <c r="A44" s="6" t="s">
        <v>39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ht="18" customHeight="1" thickBot="1">
      <c r="A45" s="1"/>
      <c r="B45" s="25"/>
      <c r="C45" s="25"/>
      <c r="D45" s="25"/>
      <c r="E45" s="26" t="s">
        <v>52</v>
      </c>
      <c r="F45" s="25"/>
      <c r="G45" s="25"/>
      <c r="H45" s="25"/>
      <c r="I45" s="25"/>
      <c r="J45" s="25"/>
      <c r="K45" s="25"/>
      <c r="L45" s="25"/>
      <c r="M45" s="27" t="s">
        <v>61</v>
      </c>
    </row>
    <row r="46" spans="1:13" ht="18" customHeight="1">
      <c r="A46" s="60" t="s">
        <v>31</v>
      </c>
      <c r="B46" s="58" t="s">
        <v>28</v>
      </c>
      <c r="C46" s="58"/>
      <c r="D46" s="58"/>
      <c r="E46" s="58"/>
      <c r="F46" s="58"/>
      <c r="G46" s="58" t="s">
        <v>30</v>
      </c>
      <c r="H46" s="58"/>
      <c r="I46" s="58"/>
      <c r="J46" s="58"/>
      <c r="K46" s="58"/>
      <c r="L46" s="43" t="s">
        <v>36</v>
      </c>
      <c r="M46" s="46" t="s">
        <v>37</v>
      </c>
    </row>
    <row r="47" spans="1:13" ht="18" customHeight="1">
      <c r="A47" s="61"/>
      <c r="B47" s="49" t="s">
        <v>32</v>
      </c>
      <c r="C47" s="49" t="s">
        <v>35</v>
      </c>
      <c r="D47" s="49"/>
      <c r="E47" s="49"/>
      <c r="F47" s="50" t="s">
        <v>56</v>
      </c>
      <c r="G47" s="49" t="s">
        <v>32</v>
      </c>
      <c r="H47" s="49" t="s">
        <v>35</v>
      </c>
      <c r="I47" s="49"/>
      <c r="J47" s="49"/>
      <c r="K47" s="50" t="s">
        <v>56</v>
      </c>
      <c r="L47" s="44"/>
      <c r="M47" s="47"/>
    </row>
    <row r="48" spans="1:13" ht="18" customHeight="1">
      <c r="A48" s="61"/>
      <c r="B48" s="49"/>
      <c r="C48" s="28" t="s">
        <v>27</v>
      </c>
      <c r="D48" s="28" t="s">
        <v>33</v>
      </c>
      <c r="E48" s="28" t="s">
        <v>34</v>
      </c>
      <c r="F48" s="51"/>
      <c r="G48" s="49"/>
      <c r="H48" s="28" t="s">
        <v>27</v>
      </c>
      <c r="I48" s="28" t="s">
        <v>47</v>
      </c>
      <c r="J48" s="28" t="s">
        <v>34</v>
      </c>
      <c r="K48" s="51"/>
      <c r="L48" s="45"/>
      <c r="M48" s="48"/>
    </row>
    <row r="49" spans="1:13" ht="18" customHeight="1">
      <c r="A49" s="11" t="s">
        <v>53</v>
      </c>
      <c r="B49" s="29">
        <v>4</v>
      </c>
      <c r="C49" s="30">
        <f>SUM(D49:E49)</f>
        <v>977</v>
      </c>
      <c r="D49" s="30">
        <v>899</v>
      </c>
      <c r="E49" s="30">
        <v>78</v>
      </c>
      <c r="F49" s="30">
        <v>4000</v>
      </c>
      <c r="G49" s="30">
        <v>1</v>
      </c>
      <c r="H49" s="30">
        <f>SUM(I49:J49)</f>
        <v>589</v>
      </c>
      <c r="I49" s="30">
        <v>548</v>
      </c>
      <c r="J49" s="30">
        <v>41</v>
      </c>
      <c r="K49" s="30">
        <v>4500</v>
      </c>
      <c r="L49" s="30">
        <v>216</v>
      </c>
      <c r="M49" s="30">
        <v>9</v>
      </c>
    </row>
    <row r="50" spans="1:13" ht="18" customHeight="1">
      <c r="A50" s="8">
        <v>14</v>
      </c>
      <c r="B50" s="22">
        <v>4</v>
      </c>
      <c r="C50" s="23">
        <f>SUM(D50:E50)</f>
        <v>983</v>
      </c>
      <c r="D50" s="23">
        <v>906</v>
      </c>
      <c r="E50" s="23">
        <v>77</v>
      </c>
      <c r="F50" s="23">
        <v>4000</v>
      </c>
      <c r="G50" s="23">
        <v>1</v>
      </c>
      <c r="H50" s="23">
        <f>SUM(I50:J50)</f>
        <v>557</v>
      </c>
      <c r="I50" s="23">
        <v>518</v>
      </c>
      <c r="J50" s="23">
        <v>39</v>
      </c>
      <c r="K50" s="23">
        <v>4500</v>
      </c>
      <c r="L50" s="23">
        <v>204</v>
      </c>
      <c r="M50" s="23">
        <v>9</v>
      </c>
    </row>
    <row r="51" spans="1:13" ht="18" customHeight="1">
      <c r="A51" s="8">
        <v>15</v>
      </c>
      <c r="B51" s="22">
        <v>4</v>
      </c>
      <c r="C51" s="23">
        <f>SUM(D51:E51)</f>
        <v>980</v>
      </c>
      <c r="D51" s="23">
        <v>914</v>
      </c>
      <c r="E51" s="23">
        <v>66</v>
      </c>
      <c r="F51" s="23">
        <v>4100</v>
      </c>
      <c r="G51" s="23">
        <v>1</v>
      </c>
      <c r="H51" s="23">
        <f>SUM(I51:J51)</f>
        <v>502</v>
      </c>
      <c r="I51" s="23">
        <v>467</v>
      </c>
      <c r="J51" s="23">
        <v>35</v>
      </c>
      <c r="K51" s="23">
        <v>4600</v>
      </c>
      <c r="L51" s="23">
        <v>202</v>
      </c>
      <c r="M51" s="23">
        <v>9</v>
      </c>
    </row>
    <row r="52" spans="1:13" ht="18" customHeight="1">
      <c r="A52" s="8">
        <v>16</v>
      </c>
      <c r="B52" s="22">
        <v>4</v>
      </c>
      <c r="C52" s="23">
        <f>SUM(D52:E52)</f>
        <v>988</v>
      </c>
      <c r="D52" s="23">
        <v>920</v>
      </c>
      <c r="E52" s="23">
        <v>68</v>
      </c>
      <c r="F52" s="23">
        <v>4100</v>
      </c>
      <c r="G52" s="23">
        <v>1</v>
      </c>
      <c r="H52" s="23">
        <f>SUM(I52:J52)</f>
        <v>484</v>
      </c>
      <c r="I52" s="23">
        <v>449</v>
      </c>
      <c r="J52" s="23">
        <v>35</v>
      </c>
      <c r="K52" s="23">
        <v>4600</v>
      </c>
      <c r="L52" s="23">
        <v>202</v>
      </c>
      <c r="M52" s="23">
        <v>9</v>
      </c>
    </row>
    <row r="53" spans="1:13" ht="18" customHeight="1">
      <c r="A53" s="20">
        <v>17</v>
      </c>
      <c r="B53" s="22">
        <v>4</v>
      </c>
      <c r="C53" s="23">
        <f>SUM(D53:E53)</f>
        <v>979</v>
      </c>
      <c r="D53" s="23">
        <v>911</v>
      </c>
      <c r="E53" s="23">
        <v>68</v>
      </c>
      <c r="F53" s="23">
        <v>244</v>
      </c>
      <c r="G53" s="23">
        <v>1</v>
      </c>
      <c r="H53" s="23">
        <f>SUM(I53:J53)</f>
        <v>469</v>
      </c>
      <c r="I53" s="23">
        <v>435</v>
      </c>
      <c r="J53" s="23">
        <v>34</v>
      </c>
      <c r="K53" s="23">
        <v>273</v>
      </c>
      <c r="L53" s="23">
        <v>205</v>
      </c>
      <c r="M53" s="23">
        <v>9</v>
      </c>
    </row>
    <row r="54" spans="1:13" ht="18" customHeight="1">
      <c r="A54" s="8">
        <v>18</v>
      </c>
      <c r="B54" s="23">
        <v>4</v>
      </c>
      <c r="C54" s="23">
        <v>942</v>
      </c>
      <c r="D54" s="23">
        <v>873</v>
      </c>
      <c r="E54" s="23">
        <v>69</v>
      </c>
      <c r="F54" s="23">
        <v>244</v>
      </c>
      <c r="G54" s="23">
        <v>1</v>
      </c>
      <c r="H54" s="23">
        <v>492</v>
      </c>
      <c r="I54" s="23">
        <v>457</v>
      </c>
      <c r="J54" s="23">
        <v>35</v>
      </c>
      <c r="K54" s="23">
        <v>273</v>
      </c>
      <c r="L54" s="23">
        <v>205</v>
      </c>
      <c r="M54" s="23">
        <v>9</v>
      </c>
    </row>
    <row r="55" spans="1:13" ht="18" customHeight="1">
      <c r="A55" s="8">
        <v>19</v>
      </c>
      <c r="B55" s="23">
        <v>4</v>
      </c>
      <c r="C55" s="23">
        <v>925</v>
      </c>
      <c r="D55" s="23">
        <v>856</v>
      </c>
      <c r="E55" s="23">
        <v>69</v>
      </c>
      <c r="F55" s="23">
        <v>244</v>
      </c>
      <c r="G55" s="23">
        <v>1</v>
      </c>
      <c r="H55" s="23">
        <v>452</v>
      </c>
      <c r="I55" s="23">
        <v>417</v>
      </c>
      <c r="J55" s="23">
        <v>35</v>
      </c>
      <c r="K55" s="23">
        <v>273</v>
      </c>
      <c r="L55" s="23">
        <v>205</v>
      </c>
      <c r="M55" s="23">
        <v>9</v>
      </c>
    </row>
    <row r="56" spans="1:13" s="25" customFormat="1" ht="18" customHeight="1">
      <c r="A56" s="31">
        <v>20</v>
      </c>
      <c r="B56" s="23">
        <v>4</v>
      </c>
      <c r="C56" s="23">
        <v>874</v>
      </c>
      <c r="D56" s="23">
        <v>803</v>
      </c>
      <c r="E56" s="23">
        <v>71</v>
      </c>
      <c r="F56" s="23">
        <v>244</v>
      </c>
      <c r="G56" s="23">
        <v>1</v>
      </c>
      <c r="H56" s="23">
        <v>492</v>
      </c>
      <c r="I56" s="23">
        <v>457</v>
      </c>
      <c r="J56" s="23">
        <v>35</v>
      </c>
      <c r="K56" s="23">
        <v>273</v>
      </c>
      <c r="L56" s="23">
        <v>207</v>
      </c>
      <c r="M56" s="23">
        <v>9</v>
      </c>
    </row>
    <row r="57" spans="1:13" s="25" customFormat="1" ht="18" customHeight="1">
      <c r="A57" s="31">
        <v>21</v>
      </c>
      <c r="B57" s="23">
        <v>4</v>
      </c>
      <c r="C57" s="23">
        <v>840</v>
      </c>
      <c r="D57" s="23">
        <v>770</v>
      </c>
      <c r="E57" s="23">
        <v>70</v>
      </c>
      <c r="F57" s="23">
        <v>260</v>
      </c>
      <c r="G57" s="23">
        <v>1</v>
      </c>
      <c r="H57" s="23">
        <v>484</v>
      </c>
      <c r="I57" s="23">
        <v>450</v>
      </c>
      <c r="J57" s="23">
        <v>34</v>
      </c>
      <c r="K57" s="23">
        <v>300</v>
      </c>
      <c r="L57" s="23">
        <v>205</v>
      </c>
      <c r="M57" s="23">
        <v>9</v>
      </c>
    </row>
    <row r="58" spans="1:13" s="25" customFormat="1" ht="18" customHeight="1">
      <c r="A58" s="31">
        <v>22</v>
      </c>
      <c r="B58" s="23">
        <v>4</v>
      </c>
      <c r="C58" s="23">
        <v>812</v>
      </c>
      <c r="D58" s="23">
        <v>739</v>
      </c>
      <c r="E58" s="23">
        <v>73</v>
      </c>
      <c r="F58" s="23">
        <v>260</v>
      </c>
      <c r="G58" s="23">
        <v>1</v>
      </c>
      <c r="H58" s="23">
        <v>496</v>
      </c>
      <c r="I58" s="23">
        <v>460</v>
      </c>
      <c r="J58" s="23">
        <v>36</v>
      </c>
      <c r="K58" s="23">
        <v>300</v>
      </c>
      <c r="L58" s="23">
        <v>206</v>
      </c>
      <c r="M58" s="23">
        <v>9</v>
      </c>
    </row>
    <row r="59" spans="1:13" s="25" customFormat="1" ht="18" customHeight="1">
      <c r="A59" s="31">
        <v>23</v>
      </c>
      <c r="B59" s="23">
        <v>4</v>
      </c>
      <c r="C59" s="23">
        <v>791</v>
      </c>
      <c r="D59" s="23">
        <v>712</v>
      </c>
      <c r="E59" s="23">
        <v>79</v>
      </c>
      <c r="F59" s="23">
        <v>260</v>
      </c>
      <c r="G59" s="23">
        <v>1</v>
      </c>
      <c r="H59" s="23">
        <v>462</v>
      </c>
      <c r="I59" s="23">
        <v>428</v>
      </c>
      <c r="J59" s="23">
        <v>34</v>
      </c>
      <c r="K59" s="23">
        <v>300</v>
      </c>
      <c r="L59" s="23">
        <v>206</v>
      </c>
      <c r="M59" s="23">
        <v>10</v>
      </c>
    </row>
    <row r="60" spans="1:13" s="25" customFormat="1" ht="18" customHeight="1">
      <c r="A60" s="31">
        <v>24</v>
      </c>
      <c r="B60" s="23">
        <v>4</v>
      </c>
      <c r="C60" s="23">
        <v>751</v>
      </c>
      <c r="D60" s="23">
        <v>679</v>
      </c>
      <c r="E60" s="23">
        <v>72</v>
      </c>
      <c r="F60" s="23">
        <v>260</v>
      </c>
      <c r="G60" s="23">
        <v>1</v>
      </c>
      <c r="H60" s="23">
        <v>435</v>
      </c>
      <c r="I60" s="23">
        <v>402</v>
      </c>
      <c r="J60" s="23">
        <v>33</v>
      </c>
      <c r="K60" s="23">
        <v>300</v>
      </c>
      <c r="L60" s="23">
        <v>206</v>
      </c>
      <c r="M60" s="23">
        <v>10</v>
      </c>
    </row>
    <row r="61" spans="1:13" s="25" customFormat="1" ht="18" customHeight="1">
      <c r="A61" s="31">
        <v>25</v>
      </c>
      <c r="B61" s="22">
        <v>4</v>
      </c>
      <c r="C61" s="23">
        <v>728</v>
      </c>
      <c r="D61" s="23">
        <v>656</v>
      </c>
      <c r="E61" s="23">
        <v>72</v>
      </c>
      <c r="F61" s="23">
        <v>260</v>
      </c>
      <c r="G61" s="23">
        <v>1</v>
      </c>
      <c r="H61" s="23">
        <v>416</v>
      </c>
      <c r="I61" s="23">
        <v>388</v>
      </c>
      <c r="J61" s="23">
        <v>28</v>
      </c>
      <c r="K61" s="23">
        <v>300</v>
      </c>
      <c r="L61" s="23">
        <v>203</v>
      </c>
      <c r="M61" s="23">
        <v>10</v>
      </c>
    </row>
    <row r="62" spans="1:13" s="25" customFormat="1" ht="18" customHeight="1" thickBot="1">
      <c r="A62" s="37">
        <v>26</v>
      </c>
      <c r="B62" s="35">
        <v>4</v>
      </c>
      <c r="C62" s="35">
        <v>711</v>
      </c>
      <c r="D62" s="35">
        <v>643</v>
      </c>
      <c r="E62" s="35">
        <v>68</v>
      </c>
      <c r="F62" s="35">
        <v>270</v>
      </c>
      <c r="G62" s="35">
        <v>1</v>
      </c>
      <c r="H62" s="35">
        <v>399</v>
      </c>
      <c r="I62" s="35">
        <v>375</v>
      </c>
      <c r="J62" s="35">
        <v>24</v>
      </c>
      <c r="K62" s="35">
        <v>310</v>
      </c>
      <c r="L62" s="35">
        <v>205</v>
      </c>
      <c r="M62" s="35">
        <v>10</v>
      </c>
    </row>
    <row r="63" spans="1:13" ht="18" customHeight="1">
      <c r="A63" s="10" t="s">
        <v>54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1:13" ht="18" customHeight="1">
      <c r="A64" s="24" t="s">
        <v>2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1:13" ht="18" customHeight="1">
      <c r="A65" s="24" t="s">
        <v>55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 ht="18" customHeight="1">
      <c r="A66" s="6" t="s">
        <v>51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 ht="18" customHeight="1" thickBot="1">
      <c r="A67" s="1"/>
      <c r="B67" s="25"/>
      <c r="C67" s="25"/>
      <c r="D67" s="25"/>
      <c r="E67" s="26" t="s">
        <v>46</v>
      </c>
      <c r="F67" s="25"/>
      <c r="G67" s="25"/>
      <c r="H67" s="25"/>
      <c r="I67" s="25"/>
      <c r="J67" s="25"/>
      <c r="K67" s="25"/>
      <c r="L67" s="25"/>
      <c r="M67" s="27" t="s">
        <v>61</v>
      </c>
    </row>
    <row r="68" spans="1:13" ht="18" customHeight="1">
      <c r="A68" s="60" t="s">
        <v>31</v>
      </c>
      <c r="B68" s="58" t="s">
        <v>28</v>
      </c>
      <c r="C68" s="58"/>
      <c r="D68" s="58"/>
      <c r="E68" s="58"/>
      <c r="F68" s="58"/>
      <c r="G68" s="58" t="s">
        <v>30</v>
      </c>
      <c r="H68" s="58"/>
      <c r="I68" s="58"/>
      <c r="J68" s="58"/>
      <c r="K68" s="58"/>
      <c r="L68" s="43" t="s">
        <v>36</v>
      </c>
      <c r="M68" s="46" t="s">
        <v>37</v>
      </c>
    </row>
    <row r="69" spans="1:13" ht="18" customHeight="1">
      <c r="A69" s="61"/>
      <c r="B69" s="49" t="s">
        <v>32</v>
      </c>
      <c r="C69" s="49" t="s">
        <v>35</v>
      </c>
      <c r="D69" s="49"/>
      <c r="E69" s="49"/>
      <c r="F69" s="50" t="s">
        <v>56</v>
      </c>
      <c r="G69" s="49" t="s">
        <v>32</v>
      </c>
      <c r="H69" s="49" t="s">
        <v>35</v>
      </c>
      <c r="I69" s="49"/>
      <c r="J69" s="49"/>
      <c r="K69" s="50" t="s">
        <v>56</v>
      </c>
      <c r="L69" s="44"/>
      <c r="M69" s="47"/>
    </row>
    <row r="70" spans="1:13" ht="18" customHeight="1">
      <c r="A70" s="61"/>
      <c r="B70" s="49"/>
      <c r="C70" s="28" t="s">
        <v>27</v>
      </c>
      <c r="D70" s="28" t="s">
        <v>33</v>
      </c>
      <c r="E70" s="28" t="s">
        <v>34</v>
      </c>
      <c r="F70" s="51"/>
      <c r="G70" s="49"/>
      <c r="H70" s="28" t="s">
        <v>27</v>
      </c>
      <c r="I70" s="28" t="s">
        <v>47</v>
      </c>
      <c r="J70" s="28" t="s">
        <v>34</v>
      </c>
      <c r="K70" s="51"/>
      <c r="L70" s="45"/>
      <c r="M70" s="48"/>
    </row>
    <row r="71" spans="1:13" ht="18" customHeight="1">
      <c r="A71" s="11" t="s">
        <v>53</v>
      </c>
      <c r="B71" s="29">
        <v>1</v>
      </c>
      <c r="C71" s="30">
        <f t="shared" ref="C71:C77" si="2">SUM(D71:E71)</f>
        <v>459</v>
      </c>
      <c r="D71" s="30">
        <v>434</v>
      </c>
      <c r="E71" s="30">
        <v>25</v>
      </c>
      <c r="F71" s="30">
        <v>4200</v>
      </c>
      <c r="G71" s="30">
        <v>1</v>
      </c>
      <c r="H71" s="30">
        <f t="shared" ref="H71:H77" si="3">SUM(I71:J71)</f>
        <v>312</v>
      </c>
      <c r="I71" s="30">
        <v>289</v>
      </c>
      <c r="J71" s="30">
        <v>23</v>
      </c>
      <c r="K71" s="30">
        <v>4600</v>
      </c>
      <c r="L71" s="30">
        <v>215</v>
      </c>
      <c r="M71" s="30">
        <v>4</v>
      </c>
    </row>
    <row r="72" spans="1:13" ht="18" customHeight="1">
      <c r="A72" s="8">
        <v>14</v>
      </c>
      <c r="B72" s="22">
        <v>1</v>
      </c>
      <c r="C72" s="23">
        <f t="shared" si="2"/>
        <v>434</v>
      </c>
      <c r="D72" s="23">
        <v>410</v>
      </c>
      <c r="E72" s="23">
        <v>24</v>
      </c>
      <c r="F72" s="23">
        <v>4200</v>
      </c>
      <c r="G72" s="23">
        <v>1</v>
      </c>
      <c r="H72" s="23">
        <f t="shared" si="3"/>
        <v>297</v>
      </c>
      <c r="I72" s="23">
        <v>274</v>
      </c>
      <c r="J72" s="23">
        <v>23</v>
      </c>
      <c r="K72" s="23">
        <v>4600</v>
      </c>
      <c r="L72" s="23">
        <v>207</v>
      </c>
      <c r="M72" s="23">
        <v>4</v>
      </c>
    </row>
    <row r="73" spans="1:13" ht="18" customHeight="1">
      <c r="A73" s="8">
        <v>15</v>
      </c>
      <c r="B73" s="22">
        <v>1</v>
      </c>
      <c r="C73" s="23">
        <f t="shared" si="2"/>
        <v>416</v>
      </c>
      <c r="D73" s="23">
        <v>394</v>
      </c>
      <c r="E73" s="23">
        <v>22</v>
      </c>
      <c r="F73" s="23">
        <v>4200</v>
      </c>
      <c r="G73" s="23">
        <v>1</v>
      </c>
      <c r="H73" s="23">
        <f t="shared" si="3"/>
        <v>281</v>
      </c>
      <c r="I73" s="23">
        <v>259</v>
      </c>
      <c r="J73" s="23">
        <v>22</v>
      </c>
      <c r="K73" s="23">
        <v>4600</v>
      </c>
      <c r="L73" s="23">
        <v>208</v>
      </c>
      <c r="M73" s="23">
        <v>5</v>
      </c>
    </row>
    <row r="74" spans="1:13" ht="18" customHeight="1">
      <c r="A74" s="8">
        <v>16</v>
      </c>
      <c r="B74" s="22">
        <v>1</v>
      </c>
      <c r="C74" s="23">
        <f t="shared" si="2"/>
        <v>418</v>
      </c>
      <c r="D74" s="23">
        <v>395</v>
      </c>
      <c r="E74" s="23">
        <v>23</v>
      </c>
      <c r="F74" s="23">
        <v>4200</v>
      </c>
      <c r="G74" s="23">
        <v>1</v>
      </c>
      <c r="H74" s="23">
        <f t="shared" si="3"/>
        <v>274</v>
      </c>
      <c r="I74" s="23">
        <v>253</v>
      </c>
      <c r="J74" s="23">
        <v>21</v>
      </c>
      <c r="K74" s="23">
        <v>4600</v>
      </c>
      <c r="L74" s="23">
        <v>207</v>
      </c>
      <c r="M74" s="23">
        <v>5</v>
      </c>
    </row>
    <row r="75" spans="1:13" ht="18" customHeight="1">
      <c r="A75" s="20">
        <v>17</v>
      </c>
      <c r="B75" s="22">
        <v>1</v>
      </c>
      <c r="C75" s="23">
        <f t="shared" si="2"/>
        <v>413</v>
      </c>
      <c r="D75" s="23">
        <v>390</v>
      </c>
      <c r="E75" s="23">
        <v>23</v>
      </c>
      <c r="F75" s="23">
        <v>244</v>
      </c>
      <c r="G75" s="23">
        <v>1</v>
      </c>
      <c r="H75" s="23">
        <f t="shared" si="3"/>
        <v>242</v>
      </c>
      <c r="I75" s="23">
        <v>221</v>
      </c>
      <c r="J75" s="23">
        <v>21</v>
      </c>
      <c r="K75" s="23">
        <v>273</v>
      </c>
      <c r="L75" s="23">
        <v>208</v>
      </c>
      <c r="M75" s="23">
        <v>5</v>
      </c>
    </row>
    <row r="76" spans="1:13" ht="18" customHeight="1">
      <c r="A76" s="20">
        <v>18</v>
      </c>
      <c r="B76" s="22">
        <v>1</v>
      </c>
      <c r="C76" s="23">
        <f t="shared" si="2"/>
        <v>401</v>
      </c>
      <c r="D76" s="23">
        <v>378</v>
      </c>
      <c r="E76" s="23">
        <v>23</v>
      </c>
      <c r="F76" s="23">
        <v>244</v>
      </c>
      <c r="G76" s="23">
        <v>1</v>
      </c>
      <c r="H76" s="23">
        <f t="shared" si="3"/>
        <v>220</v>
      </c>
      <c r="I76" s="23">
        <v>199</v>
      </c>
      <c r="J76" s="23">
        <v>21</v>
      </c>
      <c r="K76" s="23">
        <v>273</v>
      </c>
      <c r="L76" s="23">
        <v>202</v>
      </c>
      <c r="M76" s="23">
        <v>5</v>
      </c>
    </row>
    <row r="77" spans="1:13" ht="18" customHeight="1">
      <c r="A77" s="20">
        <v>19</v>
      </c>
      <c r="B77" s="22">
        <v>1</v>
      </c>
      <c r="C77" s="23">
        <f t="shared" si="2"/>
        <v>388</v>
      </c>
      <c r="D77" s="23">
        <v>365</v>
      </c>
      <c r="E77" s="23">
        <v>23</v>
      </c>
      <c r="F77" s="23">
        <v>244</v>
      </c>
      <c r="G77" s="23">
        <v>1</v>
      </c>
      <c r="H77" s="23">
        <f t="shared" si="3"/>
        <v>222</v>
      </c>
      <c r="I77" s="23">
        <v>202</v>
      </c>
      <c r="J77" s="23">
        <v>20</v>
      </c>
      <c r="K77" s="23">
        <v>273</v>
      </c>
      <c r="L77" s="23">
        <v>202</v>
      </c>
      <c r="M77" s="23">
        <v>5</v>
      </c>
    </row>
    <row r="78" spans="1:13" s="25" customFormat="1" ht="18" customHeight="1">
      <c r="A78" s="21">
        <v>20</v>
      </c>
      <c r="B78" s="22">
        <v>1</v>
      </c>
      <c r="C78" s="23">
        <v>390</v>
      </c>
      <c r="D78" s="23">
        <v>365</v>
      </c>
      <c r="E78" s="23">
        <v>25</v>
      </c>
      <c r="F78" s="23">
        <v>244</v>
      </c>
      <c r="G78" s="23">
        <v>1</v>
      </c>
      <c r="H78" s="23">
        <v>223</v>
      </c>
      <c r="I78" s="23">
        <v>201</v>
      </c>
      <c r="J78" s="23">
        <v>22</v>
      </c>
      <c r="K78" s="23">
        <v>273</v>
      </c>
      <c r="L78" s="23">
        <v>202</v>
      </c>
      <c r="M78" s="23">
        <v>5</v>
      </c>
    </row>
    <row r="79" spans="1:13" s="25" customFormat="1" ht="18" customHeight="1">
      <c r="A79" s="21">
        <v>21</v>
      </c>
      <c r="B79" s="22">
        <v>1</v>
      </c>
      <c r="C79" s="23">
        <v>392</v>
      </c>
      <c r="D79" s="23">
        <v>368</v>
      </c>
      <c r="E79" s="23">
        <v>24</v>
      </c>
      <c r="F79" s="23">
        <v>260</v>
      </c>
      <c r="G79" s="23">
        <v>1</v>
      </c>
      <c r="H79" s="23">
        <v>205</v>
      </c>
      <c r="I79" s="23">
        <v>182</v>
      </c>
      <c r="J79" s="23">
        <v>23</v>
      </c>
      <c r="K79" s="23">
        <v>300</v>
      </c>
      <c r="L79" s="23">
        <v>203</v>
      </c>
      <c r="M79" s="23">
        <v>5</v>
      </c>
    </row>
    <row r="80" spans="1:13" s="25" customFormat="1" ht="18" customHeight="1">
      <c r="A80" s="21">
        <v>22</v>
      </c>
      <c r="B80" s="22">
        <v>1</v>
      </c>
      <c r="C80" s="23">
        <v>388</v>
      </c>
      <c r="D80" s="23">
        <v>360</v>
      </c>
      <c r="E80" s="23">
        <v>28</v>
      </c>
      <c r="F80" s="23">
        <v>260</v>
      </c>
      <c r="G80" s="23">
        <v>1</v>
      </c>
      <c r="H80" s="23">
        <v>200</v>
      </c>
      <c r="I80" s="23">
        <v>178</v>
      </c>
      <c r="J80" s="23">
        <v>22</v>
      </c>
      <c r="K80" s="23">
        <v>300</v>
      </c>
      <c r="L80" s="23">
        <v>205</v>
      </c>
      <c r="M80" s="23">
        <v>5</v>
      </c>
    </row>
    <row r="81" spans="1:13" s="25" customFormat="1" ht="18" customHeight="1">
      <c r="A81" s="21">
        <v>23</v>
      </c>
      <c r="B81" s="22">
        <v>1</v>
      </c>
      <c r="C81" s="23">
        <v>364</v>
      </c>
      <c r="D81" s="23">
        <v>338</v>
      </c>
      <c r="E81" s="23">
        <v>26</v>
      </c>
      <c r="F81" s="23">
        <v>260</v>
      </c>
      <c r="G81" s="23">
        <v>1</v>
      </c>
      <c r="H81" s="23">
        <v>203</v>
      </c>
      <c r="I81" s="23">
        <v>180</v>
      </c>
      <c r="J81" s="23">
        <v>23</v>
      </c>
      <c r="K81" s="23">
        <v>300</v>
      </c>
      <c r="L81" s="23">
        <v>206</v>
      </c>
      <c r="M81" s="23">
        <v>5</v>
      </c>
    </row>
    <row r="82" spans="1:13" s="25" customFormat="1" ht="18" customHeight="1">
      <c r="A82" s="21">
        <v>24</v>
      </c>
      <c r="B82" s="22">
        <v>1</v>
      </c>
      <c r="C82" s="23">
        <v>350</v>
      </c>
      <c r="D82" s="23">
        <v>323</v>
      </c>
      <c r="E82" s="23">
        <v>27</v>
      </c>
      <c r="F82" s="23">
        <v>260</v>
      </c>
      <c r="G82" s="23">
        <v>1</v>
      </c>
      <c r="H82" s="23">
        <v>204</v>
      </c>
      <c r="I82" s="23">
        <v>183</v>
      </c>
      <c r="J82" s="23">
        <v>21</v>
      </c>
      <c r="K82" s="23">
        <v>300</v>
      </c>
      <c r="L82" s="23">
        <v>207</v>
      </c>
      <c r="M82" s="23">
        <v>5</v>
      </c>
    </row>
    <row r="83" spans="1:13" s="25" customFormat="1" ht="18" customHeight="1">
      <c r="A83" s="21">
        <v>25</v>
      </c>
      <c r="B83" s="22">
        <v>1</v>
      </c>
      <c r="C83" s="23">
        <v>367</v>
      </c>
      <c r="D83" s="23">
        <v>339</v>
      </c>
      <c r="E83" s="23">
        <v>28</v>
      </c>
      <c r="F83" s="23">
        <v>260</v>
      </c>
      <c r="G83" s="23">
        <v>1</v>
      </c>
      <c r="H83" s="23">
        <v>187</v>
      </c>
      <c r="I83" s="23">
        <v>169</v>
      </c>
      <c r="J83" s="23">
        <v>18</v>
      </c>
      <c r="K83" s="23">
        <v>300</v>
      </c>
      <c r="L83" s="23">
        <v>204</v>
      </c>
      <c r="M83" s="23">
        <v>5</v>
      </c>
    </row>
    <row r="84" spans="1:13" s="25" customFormat="1" ht="18" customHeight="1" thickBot="1">
      <c r="A84" s="36">
        <v>26</v>
      </c>
      <c r="B84" s="34">
        <v>1</v>
      </c>
      <c r="C84" s="35">
        <v>364</v>
      </c>
      <c r="D84" s="35">
        <v>335</v>
      </c>
      <c r="E84" s="35">
        <v>29</v>
      </c>
      <c r="F84" s="35">
        <v>270</v>
      </c>
      <c r="G84" s="35">
        <v>1</v>
      </c>
      <c r="H84" s="35">
        <v>189</v>
      </c>
      <c r="I84" s="35">
        <v>169</v>
      </c>
      <c r="J84" s="35">
        <v>20</v>
      </c>
      <c r="K84" s="35">
        <v>310</v>
      </c>
      <c r="L84" s="35">
        <v>201</v>
      </c>
      <c r="M84" s="35">
        <v>5</v>
      </c>
    </row>
    <row r="85" spans="1:13" ht="18" customHeight="1">
      <c r="A85" s="10" t="s">
        <v>54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8" customHeight="1">
      <c r="A86" s="24" t="s">
        <v>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8" customHeight="1">
      <c r="A87" s="24" t="s">
        <v>55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8" customHeight="1">
      <c r="A88" s="6" t="s">
        <v>48</v>
      </c>
    </row>
    <row r="89" spans="1:13" ht="18" customHeight="1" thickBot="1">
      <c r="A89" s="1"/>
      <c r="E89" s="7" t="s">
        <v>45</v>
      </c>
      <c r="M89" s="27" t="s">
        <v>61</v>
      </c>
    </row>
    <row r="90" spans="1:13" ht="18" customHeight="1">
      <c r="A90" s="55" t="s">
        <v>31</v>
      </c>
      <c r="B90" s="57" t="s">
        <v>28</v>
      </c>
      <c r="C90" s="57"/>
      <c r="D90" s="57"/>
      <c r="E90" s="57"/>
      <c r="F90" s="57"/>
      <c r="G90" s="57" t="s">
        <v>30</v>
      </c>
      <c r="H90" s="57"/>
      <c r="I90" s="57"/>
      <c r="J90" s="57"/>
      <c r="K90" s="57"/>
      <c r="L90" s="40" t="s">
        <v>36</v>
      </c>
      <c r="M90" s="52" t="s">
        <v>37</v>
      </c>
    </row>
    <row r="91" spans="1:13" ht="18" customHeight="1">
      <c r="A91" s="56"/>
      <c r="B91" s="54" t="s">
        <v>32</v>
      </c>
      <c r="C91" s="54" t="s">
        <v>35</v>
      </c>
      <c r="D91" s="54"/>
      <c r="E91" s="54"/>
      <c r="F91" s="50" t="s">
        <v>56</v>
      </c>
      <c r="G91" s="54" t="s">
        <v>32</v>
      </c>
      <c r="H91" s="54" t="s">
        <v>35</v>
      </c>
      <c r="I91" s="54"/>
      <c r="J91" s="54"/>
      <c r="K91" s="50" t="s">
        <v>56</v>
      </c>
      <c r="L91" s="41"/>
      <c r="M91" s="53"/>
    </row>
    <row r="92" spans="1:13" ht="18" customHeight="1">
      <c r="A92" s="56"/>
      <c r="B92" s="54"/>
      <c r="C92" s="3" t="s">
        <v>27</v>
      </c>
      <c r="D92" s="3" t="s">
        <v>33</v>
      </c>
      <c r="E92" s="3" t="s">
        <v>34</v>
      </c>
      <c r="F92" s="51"/>
      <c r="G92" s="54"/>
      <c r="H92" s="3" t="s">
        <v>27</v>
      </c>
      <c r="I92" s="3" t="s">
        <v>47</v>
      </c>
      <c r="J92" s="3" t="s">
        <v>34</v>
      </c>
      <c r="K92" s="51"/>
      <c r="L92" s="42"/>
      <c r="M92" s="53"/>
    </row>
    <row r="93" spans="1:13" ht="18" customHeight="1">
      <c r="A93" s="11" t="s">
        <v>53</v>
      </c>
      <c r="B93" s="14" t="s">
        <v>3</v>
      </c>
      <c r="C93" s="15" t="s">
        <v>4</v>
      </c>
      <c r="D93" s="15" t="s">
        <v>5</v>
      </c>
      <c r="E93" s="15" t="s">
        <v>6</v>
      </c>
      <c r="F93" s="15" t="s">
        <v>7</v>
      </c>
      <c r="G93" s="15" t="s">
        <v>8</v>
      </c>
      <c r="H93" s="15" t="s">
        <v>9</v>
      </c>
      <c r="I93" s="15" t="s">
        <v>10</v>
      </c>
      <c r="J93" s="15" t="s">
        <v>11</v>
      </c>
      <c r="K93" s="15" t="s">
        <v>12</v>
      </c>
      <c r="L93" s="15" t="s">
        <v>13</v>
      </c>
      <c r="M93" s="15" t="s">
        <v>14</v>
      </c>
    </row>
    <row r="94" spans="1:13" ht="18" customHeight="1">
      <c r="A94" s="8">
        <v>14</v>
      </c>
      <c r="B94" s="16" t="s">
        <v>3</v>
      </c>
      <c r="C94" s="17" t="s">
        <v>15</v>
      </c>
      <c r="D94" s="17" t="s">
        <v>16</v>
      </c>
      <c r="E94" s="17" t="s">
        <v>17</v>
      </c>
      <c r="F94" s="17" t="s">
        <v>7</v>
      </c>
      <c r="G94" s="17" t="s">
        <v>8</v>
      </c>
      <c r="H94" s="17" t="s">
        <v>18</v>
      </c>
      <c r="I94" s="17" t="s">
        <v>19</v>
      </c>
      <c r="J94" s="17" t="s">
        <v>20</v>
      </c>
      <c r="K94" s="17" t="s">
        <v>12</v>
      </c>
      <c r="L94" s="17" t="s">
        <v>21</v>
      </c>
      <c r="M94" s="17" t="s">
        <v>14</v>
      </c>
    </row>
    <row r="95" spans="1:13" ht="18" customHeight="1">
      <c r="A95" s="8">
        <v>15</v>
      </c>
      <c r="B95" s="16" t="s">
        <v>3</v>
      </c>
      <c r="C95" s="17" t="s">
        <v>22</v>
      </c>
      <c r="D95" s="17" t="s">
        <v>5</v>
      </c>
      <c r="E95" s="17" t="s">
        <v>17</v>
      </c>
      <c r="F95" s="17" t="s">
        <v>7</v>
      </c>
      <c r="G95" s="17" t="s">
        <v>8</v>
      </c>
      <c r="H95" s="17" t="s">
        <v>23</v>
      </c>
      <c r="I95" s="17" t="s">
        <v>24</v>
      </c>
      <c r="J95" s="17" t="s">
        <v>25</v>
      </c>
      <c r="K95" s="17" t="s">
        <v>12</v>
      </c>
      <c r="L95" s="17" t="s">
        <v>26</v>
      </c>
      <c r="M95" s="17" t="s">
        <v>14</v>
      </c>
    </row>
    <row r="96" spans="1:13" ht="18" customHeight="1">
      <c r="A96" s="8">
        <v>16</v>
      </c>
      <c r="B96" s="12">
        <v>4</v>
      </c>
      <c r="C96" s="4">
        <f>SUM(D96:E96)</f>
        <v>661</v>
      </c>
      <c r="D96" s="4">
        <v>599</v>
      </c>
      <c r="E96" s="4">
        <v>62</v>
      </c>
      <c r="F96" s="4">
        <v>4100</v>
      </c>
      <c r="G96" s="4">
        <v>1</v>
      </c>
      <c r="H96" s="4">
        <f>SUM(I96:J96)</f>
        <v>343</v>
      </c>
      <c r="I96" s="4">
        <v>314</v>
      </c>
      <c r="J96" s="4">
        <v>29</v>
      </c>
      <c r="K96" s="4">
        <v>4600</v>
      </c>
      <c r="L96" s="4">
        <v>205</v>
      </c>
      <c r="M96" s="4">
        <v>9</v>
      </c>
    </row>
    <row r="97" spans="1:13" ht="18" customHeight="1">
      <c r="A97" s="20">
        <v>17</v>
      </c>
      <c r="B97" s="12">
        <v>4</v>
      </c>
      <c r="C97" s="4">
        <f>SUM(D97:E97)</f>
        <v>653</v>
      </c>
      <c r="D97" s="4">
        <v>595</v>
      </c>
      <c r="E97" s="4">
        <v>58</v>
      </c>
      <c r="F97" s="23">
        <v>244</v>
      </c>
      <c r="G97" s="4">
        <v>1</v>
      </c>
      <c r="H97" s="4">
        <f>SUM(I97:J97)</f>
        <v>341</v>
      </c>
      <c r="I97" s="4">
        <v>313</v>
      </c>
      <c r="J97" s="4">
        <v>28</v>
      </c>
      <c r="K97" s="23">
        <v>273</v>
      </c>
      <c r="L97" s="4">
        <v>205</v>
      </c>
      <c r="M97" s="4">
        <v>9</v>
      </c>
    </row>
    <row r="98" spans="1:13" ht="18" customHeight="1">
      <c r="A98" s="21">
        <v>18</v>
      </c>
      <c r="B98" s="22">
        <v>4</v>
      </c>
      <c r="C98" s="23">
        <v>641</v>
      </c>
      <c r="D98" s="23">
        <v>584</v>
      </c>
      <c r="E98" s="23">
        <v>57</v>
      </c>
      <c r="F98" s="23">
        <v>244</v>
      </c>
      <c r="G98" s="23">
        <v>1</v>
      </c>
      <c r="H98" s="23">
        <v>321</v>
      </c>
      <c r="I98" s="23">
        <v>294</v>
      </c>
      <c r="J98" s="23">
        <v>27</v>
      </c>
      <c r="K98" s="23">
        <v>273</v>
      </c>
      <c r="L98" s="23">
        <v>202</v>
      </c>
      <c r="M98" s="23">
        <v>9</v>
      </c>
    </row>
    <row r="99" spans="1:13" ht="18" customHeight="1">
      <c r="A99" s="21">
        <v>19</v>
      </c>
      <c r="B99" s="22">
        <v>4</v>
      </c>
      <c r="C99" s="23">
        <v>618</v>
      </c>
      <c r="D99" s="23">
        <v>559</v>
      </c>
      <c r="E99" s="23">
        <v>59</v>
      </c>
      <c r="F99" s="23">
        <v>244</v>
      </c>
      <c r="G99" s="23">
        <v>1</v>
      </c>
      <c r="H99" s="23">
        <v>330</v>
      </c>
      <c r="I99" s="23">
        <v>300</v>
      </c>
      <c r="J99" s="23">
        <v>30</v>
      </c>
      <c r="K99" s="23">
        <v>273</v>
      </c>
      <c r="L99" s="23">
        <v>202</v>
      </c>
      <c r="M99" s="23">
        <v>9</v>
      </c>
    </row>
    <row r="100" spans="1:13" s="25" customFormat="1" ht="18" customHeight="1">
      <c r="A100" s="21">
        <v>20</v>
      </c>
      <c r="B100" s="22">
        <v>1</v>
      </c>
      <c r="C100" s="23">
        <v>580</v>
      </c>
      <c r="D100" s="23">
        <v>545</v>
      </c>
      <c r="E100" s="23">
        <v>35</v>
      </c>
      <c r="F100" s="23">
        <v>244</v>
      </c>
      <c r="G100" s="23">
        <v>1</v>
      </c>
      <c r="H100" s="23">
        <v>323</v>
      </c>
      <c r="I100" s="23">
        <v>293</v>
      </c>
      <c r="J100" s="23">
        <v>30</v>
      </c>
      <c r="K100" s="23">
        <v>273</v>
      </c>
      <c r="L100" s="23">
        <v>202</v>
      </c>
      <c r="M100" s="23">
        <v>8</v>
      </c>
    </row>
    <row r="101" spans="1:13" s="25" customFormat="1" ht="18" customHeight="1">
      <c r="A101" s="21">
        <v>21</v>
      </c>
      <c r="B101" s="22">
        <v>1</v>
      </c>
      <c r="C101" s="23">
        <v>532</v>
      </c>
      <c r="D101" s="23">
        <v>499</v>
      </c>
      <c r="E101" s="23">
        <v>33</v>
      </c>
      <c r="F101" s="23">
        <v>260</v>
      </c>
      <c r="G101" s="23">
        <v>1</v>
      </c>
      <c r="H101" s="23">
        <v>334</v>
      </c>
      <c r="I101" s="23">
        <v>305</v>
      </c>
      <c r="J101" s="23">
        <v>29</v>
      </c>
      <c r="K101" s="23">
        <v>300</v>
      </c>
      <c r="L101" s="23">
        <v>208</v>
      </c>
      <c r="M101" s="23">
        <v>8</v>
      </c>
    </row>
    <row r="102" spans="1:13" s="25" customFormat="1" ht="18" customHeight="1">
      <c r="A102" s="21">
        <v>22</v>
      </c>
      <c r="B102" s="22">
        <v>1</v>
      </c>
      <c r="C102" s="23">
        <v>526</v>
      </c>
      <c r="D102" s="23">
        <v>492</v>
      </c>
      <c r="E102" s="23">
        <v>34</v>
      </c>
      <c r="F102" s="23">
        <v>260</v>
      </c>
      <c r="G102" s="23">
        <v>1</v>
      </c>
      <c r="H102" s="23">
        <v>301</v>
      </c>
      <c r="I102" s="23">
        <v>276</v>
      </c>
      <c r="J102" s="23">
        <v>25</v>
      </c>
      <c r="K102" s="23">
        <v>300</v>
      </c>
      <c r="L102" s="23">
        <v>208</v>
      </c>
      <c r="M102" s="23">
        <v>8</v>
      </c>
    </row>
    <row r="103" spans="1:13" s="25" customFormat="1" ht="18" customHeight="1">
      <c r="A103" s="21">
        <v>23</v>
      </c>
      <c r="B103" s="22">
        <v>1</v>
      </c>
      <c r="C103" s="23">
        <v>490</v>
      </c>
      <c r="D103" s="23">
        <v>456</v>
      </c>
      <c r="E103" s="23">
        <v>34</v>
      </c>
      <c r="F103" s="23">
        <v>260</v>
      </c>
      <c r="G103" s="23">
        <v>1</v>
      </c>
      <c r="H103" s="23">
        <v>315</v>
      </c>
      <c r="I103" s="23">
        <v>283</v>
      </c>
      <c r="J103" s="23">
        <v>32</v>
      </c>
      <c r="K103" s="23">
        <v>300</v>
      </c>
      <c r="L103" s="23">
        <v>208</v>
      </c>
      <c r="M103" s="23">
        <v>8</v>
      </c>
    </row>
    <row r="104" spans="1:13" s="25" customFormat="1" ht="18" customHeight="1">
      <c r="A104" s="21">
        <v>24</v>
      </c>
      <c r="B104" s="22">
        <v>1</v>
      </c>
      <c r="C104" s="23">
        <v>473</v>
      </c>
      <c r="D104" s="23">
        <v>442</v>
      </c>
      <c r="E104" s="23">
        <v>31</v>
      </c>
      <c r="F104" s="23">
        <v>260</v>
      </c>
      <c r="G104" s="23">
        <v>1</v>
      </c>
      <c r="H104" s="23">
        <v>278</v>
      </c>
      <c r="I104" s="23">
        <v>252</v>
      </c>
      <c r="J104" s="23">
        <v>26</v>
      </c>
      <c r="K104" s="23">
        <v>300</v>
      </c>
      <c r="L104" s="23">
        <v>208</v>
      </c>
      <c r="M104" s="23">
        <v>8</v>
      </c>
    </row>
    <row r="105" spans="1:13" s="25" customFormat="1" ht="18" customHeight="1">
      <c r="A105" s="21">
        <v>25</v>
      </c>
      <c r="B105" s="22">
        <v>1</v>
      </c>
      <c r="C105" s="23">
        <v>457</v>
      </c>
      <c r="D105" s="23">
        <v>428</v>
      </c>
      <c r="E105" s="23">
        <v>29</v>
      </c>
      <c r="F105" s="23">
        <v>260</v>
      </c>
      <c r="G105" s="23">
        <v>1</v>
      </c>
      <c r="H105" s="23">
        <v>290</v>
      </c>
      <c r="I105" s="23">
        <v>264</v>
      </c>
      <c r="J105" s="23">
        <v>26</v>
      </c>
      <c r="K105" s="23">
        <v>300</v>
      </c>
      <c r="L105" s="23">
        <v>208</v>
      </c>
      <c r="M105" s="23">
        <v>8</v>
      </c>
    </row>
    <row r="106" spans="1:13" s="25" customFormat="1" ht="18" customHeight="1" thickBot="1">
      <c r="A106" s="36">
        <v>26</v>
      </c>
      <c r="B106" s="34">
        <v>1</v>
      </c>
      <c r="C106" s="35">
        <v>427</v>
      </c>
      <c r="D106" s="35">
        <v>398</v>
      </c>
      <c r="E106" s="35">
        <v>29</v>
      </c>
      <c r="F106" s="35">
        <v>270</v>
      </c>
      <c r="G106" s="35">
        <v>1</v>
      </c>
      <c r="H106" s="35">
        <v>274</v>
      </c>
      <c r="I106" s="35">
        <v>249</v>
      </c>
      <c r="J106" s="35">
        <v>25</v>
      </c>
      <c r="K106" s="35">
        <v>310</v>
      </c>
      <c r="L106" s="35">
        <v>206</v>
      </c>
      <c r="M106" s="35">
        <v>8</v>
      </c>
    </row>
    <row r="107" spans="1:13" ht="18" customHeight="1">
      <c r="A107" s="74" t="s">
        <v>1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</row>
    <row r="108" spans="1:13" ht="18" customHeight="1">
      <c r="A108" s="24" t="s">
        <v>2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</row>
    <row r="109" spans="1:13" ht="18" customHeight="1">
      <c r="A109" s="24" t="s">
        <v>50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</row>
    <row r="110" spans="1:13" ht="18" customHeight="1">
      <c r="A110" s="24" t="s">
        <v>58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  <row r="111" spans="1:13" ht="18" customHeight="1">
      <c r="A111" s="24" t="s">
        <v>49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1:13" ht="18" customHeight="1">
      <c r="H112" s="25"/>
      <c r="I112" s="25"/>
      <c r="J112" s="25"/>
      <c r="K112" s="25"/>
      <c r="L112" s="25"/>
      <c r="M112" s="25"/>
    </row>
    <row r="113" spans="1:13" ht="18" customHeight="1" thickBot="1">
      <c r="F113" s="13" t="s">
        <v>44</v>
      </c>
      <c r="H113" s="25"/>
      <c r="I113" s="25"/>
      <c r="J113" s="27" t="s">
        <v>61</v>
      </c>
      <c r="K113" s="25"/>
      <c r="L113" s="25"/>
      <c r="M113" s="25"/>
    </row>
    <row r="114" spans="1:13" ht="18" customHeight="1">
      <c r="A114" s="62" t="s">
        <v>31</v>
      </c>
      <c r="B114" s="64" t="s">
        <v>35</v>
      </c>
      <c r="C114" s="65"/>
      <c r="D114" s="65"/>
      <c r="E114" s="66" t="s">
        <v>57</v>
      </c>
      <c r="F114" s="67"/>
      <c r="G114" s="77" t="s">
        <v>42</v>
      </c>
      <c r="H114" s="78"/>
      <c r="I114" s="70" t="s">
        <v>43</v>
      </c>
      <c r="J114" s="71"/>
      <c r="K114" s="25"/>
      <c r="L114" s="25"/>
      <c r="M114" s="25"/>
    </row>
    <row r="115" spans="1:13" ht="18" customHeight="1">
      <c r="A115" s="63"/>
      <c r="B115" s="3" t="s">
        <v>27</v>
      </c>
      <c r="C115" s="3" t="s">
        <v>33</v>
      </c>
      <c r="D115" s="32" t="s">
        <v>34</v>
      </c>
      <c r="E115" s="68"/>
      <c r="F115" s="69"/>
      <c r="G115" s="79"/>
      <c r="H115" s="80"/>
      <c r="I115" s="72"/>
      <c r="J115" s="73"/>
    </row>
    <row r="116" spans="1:13" ht="18" customHeight="1">
      <c r="A116" s="11" t="s">
        <v>53</v>
      </c>
      <c r="B116" s="18">
        <f>SUM(C116:D116)</f>
        <v>514</v>
      </c>
      <c r="C116" s="19">
        <v>479</v>
      </c>
      <c r="D116" s="19">
        <v>35</v>
      </c>
      <c r="E116" s="59">
        <v>4100</v>
      </c>
      <c r="F116" s="59"/>
      <c r="G116" s="59">
        <v>202</v>
      </c>
      <c r="H116" s="59"/>
      <c r="I116" s="76">
        <v>4</v>
      </c>
      <c r="J116" s="76"/>
    </row>
    <row r="117" spans="1:13" ht="18" customHeight="1">
      <c r="A117" s="8">
        <v>14</v>
      </c>
      <c r="B117" s="12">
        <f>SUM(C117:D117)</f>
        <v>487</v>
      </c>
      <c r="C117" s="4">
        <v>452</v>
      </c>
      <c r="D117" s="4">
        <v>35</v>
      </c>
      <c r="E117" s="76">
        <v>4100</v>
      </c>
      <c r="F117" s="76"/>
      <c r="G117" s="76">
        <v>202</v>
      </c>
      <c r="H117" s="76"/>
      <c r="I117" s="76">
        <v>4</v>
      </c>
      <c r="J117" s="76"/>
    </row>
    <row r="118" spans="1:13" ht="18" customHeight="1">
      <c r="A118" s="8">
        <v>15</v>
      </c>
      <c r="B118" s="12">
        <f>SUM(C118:D118)</f>
        <v>480</v>
      </c>
      <c r="C118" s="4">
        <v>446</v>
      </c>
      <c r="D118" s="4">
        <v>34</v>
      </c>
      <c r="E118" s="76">
        <v>4100</v>
      </c>
      <c r="F118" s="76"/>
      <c r="G118" s="76">
        <v>202</v>
      </c>
      <c r="H118" s="76"/>
      <c r="I118" s="76">
        <v>4</v>
      </c>
      <c r="J118" s="76"/>
    </row>
    <row r="119" spans="1:13" ht="18" customHeight="1">
      <c r="A119" s="8">
        <v>16</v>
      </c>
      <c r="B119" s="12">
        <f>SUM(C119:D119)</f>
        <v>477</v>
      </c>
      <c r="C119" s="5">
        <v>446</v>
      </c>
      <c r="D119" s="5">
        <v>31</v>
      </c>
      <c r="E119" s="76">
        <v>4100</v>
      </c>
      <c r="F119" s="76"/>
      <c r="G119" s="81">
        <v>202</v>
      </c>
      <c r="H119" s="81"/>
      <c r="I119" s="81">
        <v>4</v>
      </c>
      <c r="J119" s="81"/>
    </row>
    <row r="120" spans="1:13" ht="18" customHeight="1">
      <c r="A120" s="8">
        <v>17</v>
      </c>
      <c r="B120" s="12">
        <f>SUM(C120:D120)</f>
        <v>455</v>
      </c>
      <c r="C120" s="4">
        <v>424</v>
      </c>
      <c r="D120" s="4">
        <v>31</v>
      </c>
      <c r="E120" s="39">
        <v>244</v>
      </c>
      <c r="F120" s="39"/>
      <c r="G120" s="76">
        <v>202</v>
      </c>
      <c r="H120" s="76"/>
      <c r="I120" s="76">
        <v>4</v>
      </c>
      <c r="J120" s="76"/>
    </row>
    <row r="121" spans="1:13" ht="18" customHeight="1">
      <c r="A121" s="20">
        <v>18</v>
      </c>
      <c r="B121" s="22">
        <f>C121+D121</f>
        <v>470</v>
      </c>
      <c r="C121" s="23">
        <v>436</v>
      </c>
      <c r="D121" s="23">
        <v>34</v>
      </c>
      <c r="E121" s="39">
        <v>244</v>
      </c>
      <c r="F121" s="39"/>
      <c r="G121" s="39">
        <v>202</v>
      </c>
      <c r="H121" s="39"/>
      <c r="I121" s="39">
        <v>4</v>
      </c>
      <c r="J121" s="39"/>
    </row>
    <row r="122" spans="1:13" ht="18" customHeight="1">
      <c r="A122" s="20">
        <v>19</v>
      </c>
      <c r="B122" s="22">
        <f>C122+D122</f>
        <v>444</v>
      </c>
      <c r="C122" s="23">
        <v>410</v>
      </c>
      <c r="D122" s="23">
        <v>34</v>
      </c>
      <c r="E122" s="39">
        <v>244</v>
      </c>
      <c r="F122" s="39"/>
      <c r="G122" s="39">
        <v>202</v>
      </c>
      <c r="H122" s="39"/>
      <c r="I122" s="39">
        <v>4</v>
      </c>
      <c r="J122" s="39"/>
    </row>
    <row r="123" spans="1:13" ht="18" customHeight="1">
      <c r="A123" s="21">
        <v>20</v>
      </c>
      <c r="B123" s="22">
        <f>C123+D123</f>
        <v>439</v>
      </c>
      <c r="C123" s="23">
        <v>407</v>
      </c>
      <c r="D123" s="23">
        <v>32</v>
      </c>
      <c r="E123" s="39">
        <v>244</v>
      </c>
      <c r="F123" s="39"/>
      <c r="G123" s="39">
        <v>202</v>
      </c>
      <c r="H123" s="39"/>
      <c r="I123" s="39">
        <v>4</v>
      </c>
      <c r="J123" s="39"/>
    </row>
    <row r="124" spans="1:13" ht="18" customHeight="1">
      <c r="A124" s="21">
        <v>21</v>
      </c>
      <c r="B124" s="22">
        <v>442</v>
      </c>
      <c r="C124" s="23">
        <v>408</v>
      </c>
      <c r="D124" s="23">
        <v>34</v>
      </c>
      <c r="E124" s="39">
        <v>260</v>
      </c>
      <c r="F124" s="39"/>
      <c r="G124" s="39">
        <v>205</v>
      </c>
      <c r="H124" s="39"/>
      <c r="I124" s="39">
        <v>4</v>
      </c>
      <c r="J124" s="39"/>
    </row>
    <row r="125" spans="1:13" ht="18" customHeight="1">
      <c r="A125" s="21">
        <v>22</v>
      </c>
      <c r="B125" s="22">
        <v>413</v>
      </c>
      <c r="C125" s="23">
        <v>383</v>
      </c>
      <c r="D125" s="23">
        <v>30</v>
      </c>
      <c r="E125" s="39">
        <v>260</v>
      </c>
      <c r="F125" s="39"/>
      <c r="G125" s="39">
        <v>204</v>
      </c>
      <c r="H125" s="39"/>
      <c r="I125" s="39">
        <v>4</v>
      </c>
      <c r="J125" s="39"/>
    </row>
    <row r="126" spans="1:13" ht="18" customHeight="1">
      <c r="A126" s="21">
        <v>23</v>
      </c>
      <c r="B126" s="22">
        <v>404</v>
      </c>
      <c r="C126" s="23">
        <v>374</v>
      </c>
      <c r="D126" s="23">
        <v>30</v>
      </c>
      <c r="E126" s="39">
        <v>260</v>
      </c>
      <c r="F126" s="39"/>
      <c r="G126" s="39">
        <v>206</v>
      </c>
      <c r="H126" s="39"/>
      <c r="I126" s="39">
        <v>4</v>
      </c>
      <c r="J126" s="39"/>
    </row>
    <row r="127" spans="1:13" ht="18" customHeight="1">
      <c r="A127" s="31">
        <v>24</v>
      </c>
      <c r="B127" s="23">
        <v>388</v>
      </c>
      <c r="C127" s="23">
        <v>361</v>
      </c>
      <c r="D127" s="23">
        <v>27</v>
      </c>
      <c r="E127" s="39">
        <v>260</v>
      </c>
      <c r="F127" s="39"/>
      <c r="G127" s="39">
        <v>206</v>
      </c>
      <c r="H127" s="39"/>
      <c r="I127" s="39">
        <v>4</v>
      </c>
      <c r="J127" s="39"/>
    </row>
    <row r="128" spans="1:13" ht="18" customHeight="1">
      <c r="A128" s="31">
        <v>25</v>
      </c>
      <c r="B128" s="23">
        <v>402</v>
      </c>
      <c r="C128" s="23">
        <v>372</v>
      </c>
      <c r="D128" s="23">
        <v>30</v>
      </c>
      <c r="E128" s="39">
        <v>260</v>
      </c>
      <c r="F128" s="39"/>
      <c r="G128" s="39">
        <v>206</v>
      </c>
      <c r="H128" s="39"/>
      <c r="I128" s="39">
        <v>4</v>
      </c>
      <c r="J128" s="39"/>
    </row>
    <row r="129" spans="1:10" ht="18" customHeight="1" thickBot="1">
      <c r="A129" s="37">
        <v>26</v>
      </c>
      <c r="B129" s="35">
        <v>407</v>
      </c>
      <c r="C129" s="35">
        <v>378</v>
      </c>
      <c r="D129" s="35">
        <v>29</v>
      </c>
      <c r="E129" s="38">
        <v>270</v>
      </c>
      <c r="F129" s="38"/>
      <c r="G129" s="38">
        <v>204</v>
      </c>
      <c r="H129" s="38"/>
      <c r="I129" s="38">
        <v>4</v>
      </c>
      <c r="J129" s="38"/>
    </row>
    <row r="130" spans="1:10" ht="18" customHeight="1">
      <c r="A130" s="24" t="s">
        <v>59</v>
      </c>
      <c r="B130" s="23"/>
      <c r="C130" s="23"/>
      <c r="D130" s="23"/>
      <c r="E130" s="23"/>
      <c r="F130" s="23"/>
      <c r="G130" s="23"/>
    </row>
    <row r="131" spans="1:10" ht="18" customHeight="1">
      <c r="A131" s="24" t="s">
        <v>60</v>
      </c>
      <c r="B131" s="23"/>
      <c r="C131" s="23"/>
      <c r="D131" s="23"/>
      <c r="E131" s="23"/>
      <c r="F131" s="23"/>
      <c r="G131" s="23"/>
    </row>
    <row r="132" spans="1:10" ht="18" customHeight="1">
      <c r="A132" s="6" t="s">
        <v>29</v>
      </c>
      <c r="B132" s="23"/>
      <c r="C132" s="23"/>
      <c r="D132" s="23"/>
      <c r="E132" s="23"/>
      <c r="F132" s="23"/>
      <c r="G132" s="23"/>
    </row>
  </sheetData>
  <mergeCells count="103">
    <mergeCell ref="G128:H128"/>
    <mergeCell ref="E128:F128"/>
    <mergeCell ref="I116:J116"/>
    <mergeCell ref="I117:J117"/>
    <mergeCell ref="I118:J118"/>
    <mergeCell ref="I119:J119"/>
    <mergeCell ref="I120:J120"/>
    <mergeCell ref="I121:J121"/>
    <mergeCell ref="G124:H124"/>
    <mergeCell ref="G125:H125"/>
    <mergeCell ref="I122:J122"/>
    <mergeCell ref="I123:J123"/>
    <mergeCell ref="I124:J124"/>
    <mergeCell ref="I125:J125"/>
    <mergeCell ref="E123:F123"/>
    <mergeCell ref="E124:F124"/>
    <mergeCell ref="E125:F125"/>
    <mergeCell ref="G123:H123"/>
    <mergeCell ref="E122:F122"/>
    <mergeCell ref="G114:H115"/>
    <mergeCell ref="G116:H116"/>
    <mergeCell ref="G117:H117"/>
    <mergeCell ref="G118:H118"/>
    <mergeCell ref="G119:H119"/>
    <mergeCell ref="G122:H122"/>
    <mergeCell ref="G120:H120"/>
    <mergeCell ref="E117:F117"/>
    <mergeCell ref="E118:F118"/>
    <mergeCell ref="E119:F119"/>
    <mergeCell ref="E120:F120"/>
    <mergeCell ref="E121:F121"/>
    <mergeCell ref="G121:H121"/>
    <mergeCell ref="A114:A115"/>
    <mergeCell ref="B114:D114"/>
    <mergeCell ref="E114:F115"/>
    <mergeCell ref="I114:J115"/>
    <mergeCell ref="A24:A26"/>
    <mergeCell ref="A107:M107"/>
    <mergeCell ref="A68:A70"/>
    <mergeCell ref="B68:F68"/>
    <mergeCell ref="G68:K68"/>
    <mergeCell ref="A46:A48"/>
    <mergeCell ref="G2:K2"/>
    <mergeCell ref="H3:J3"/>
    <mergeCell ref="B25:B26"/>
    <mergeCell ref="C25:E25"/>
    <mergeCell ref="F25:F26"/>
    <mergeCell ref="G25:G26"/>
    <mergeCell ref="K3:K4"/>
    <mergeCell ref="K25:K26"/>
    <mergeCell ref="A2:A4"/>
    <mergeCell ref="B3:B4"/>
    <mergeCell ref="C3:E3"/>
    <mergeCell ref="F3:F4"/>
    <mergeCell ref="B2:F2"/>
    <mergeCell ref="M46:M48"/>
    <mergeCell ref="L46:L48"/>
    <mergeCell ref="H47:J47"/>
    <mergeCell ref="K47:K48"/>
    <mergeCell ref="H25:J25"/>
    <mergeCell ref="L2:L4"/>
    <mergeCell ref="M24:M26"/>
    <mergeCell ref="G24:K24"/>
    <mergeCell ref="L24:L26"/>
    <mergeCell ref="M2:M4"/>
    <mergeCell ref="E116:F116"/>
    <mergeCell ref="F47:F48"/>
    <mergeCell ref="G47:G48"/>
    <mergeCell ref="B24:F24"/>
    <mergeCell ref="G3:G4"/>
    <mergeCell ref="B46:F46"/>
    <mergeCell ref="G46:K46"/>
    <mergeCell ref="B47:B48"/>
    <mergeCell ref="C47:E47"/>
    <mergeCell ref="H69:J69"/>
    <mergeCell ref="K69:K70"/>
    <mergeCell ref="A90:A92"/>
    <mergeCell ref="B90:F90"/>
    <mergeCell ref="G90:K90"/>
    <mergeCell ref="F91:F92"/>
    <mergeCell ref="G91:G92"/>
    <mergeCell ref="H91:J91"/>
    <mergeCell ref="K91:K92"/>
    <mergeCell ref="L90:L92"/>
    <mergeCell ref="L68:L70"/>
    <mergeCell ref="M68:M70"/>
    <mergeCell ref="B69:B70"/>
    <mergeCell ref="C69:E69"/>
    <mergeCell ref="F69:F70"/>
    <mergeCell ref="G69:G70"/>
    <mergeCell ref="M90:M92"/>
    <mergeCell ref="B91:B92"/>
    <mergeCell ref="C91:E91"/>
    <mergeCell ref="E129:F129"/>
    <mergeCell ref="G129:H129"/>
    <mergeCell ref="I129:J129"/>
    <mergeCell ref="E126:F126"/>
    <mergeCell ref="G126:H126"/>
    <mergeCell ref="I126:J126"/>
    <mergeCell ref="I127:J127"/>
    <mergeCell ref="G127:H127"/>
    <mergeCell ref="E127:F127"/>
    <mergeCell ref="I128:J128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rowBreaks count="2" manualBreakCount="2">
    <brk id="44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2015-12-10T02:56:22Z</cp:lastPrinted>
  <dcterms:created xsi:type="dcterms:W3CDTF">1997-01-08T22:48:59Z</dcterms:created>
  <dcterms:modified xsi:type="dcterms:W3CDTF">2023-03-22T03:02:27Z</dcterms:modified>
</cp:coreProperties>
</file>