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7CFCEB2C-B2C6-42FF-97DB-6DA7B24EBA10}" xr6:coauthVersionLast="36" xr6:coauthVersionMax="36" xr10:uidLastSave="{00000000-0000-0000-0000-000000000000}"/>
  <bookViews>
    <workbookView xWindow="0" yWindow="0" windowWidth="13650" windowHeight="13380" tabRatio="724"/>
  </bookViews>
  <sheets>
    <sheet name="22-5" sheetId="8" r:id="rId1"/>
  </sheets>
  <definedNames>
    <definedName name="_xlnm.Print_Area" localSheetId="0">'22-5'!$A$1:$M$82</definedName>
  </definedNames>
  <calcPr calcId="191029" iterate="1"/>
</workbook>
</file>

<file path=xl/calcChain.xml><?xml version="1.0" encoding="utf-8"?>
<calcChain xmlns="http://schemas.openxmlformats.org/spreadsheetml/2006/main">
  <c r="B79" i="8" l="1"/>
  <c r="B77" i="8"/>
  <c r="B78" i="8"/>
  <c r="B76" i="8"/>
  <c r="B75" i="8"/>
  <c r="B74" i="8"/>
  <c r="B73" i="8"/>
  <c r="B72" i="8"/>
  <c r="B71" i="8"/>
  <c r="B70" i="8"/>
  <c r="B60" i="8"/>
  <c r="B59" i="8"/>
  <c r="B58" i="8"/>
  <c r="B18" i="8" s="1"/>
  <c r="B57" i="8"/>
  <c r="B17" i="8" s="1"/>
  <c r="B56" i="8"/>
  <c r="B16" i="8"/>
  <c r="B55" i="8"/>
  <c r="B54" i="8"/>
  <c r="B53" i="8"/>
  <c r="B52" i="8"/>
  <c r="B40" i="8"/>
  <c r="B20" i="8" s="1"/>
  <c r="B69" i="8"/>
  <c r="B68" i="8"/>
  <c r="B67" i="8"/>
  <c r="B51" i="8"/>
  <c r="B50" i="8"/>
  <c r="B49" i="8"/>
  <c r="B48" i="8"/>
  <c r="B47" i="8"/>
  <c r="C20" i="8"/>
  <c r="D20" i="8"/>
  <c r="E20" i="8"/>
  <c r="F20" i="8"/>
  <c r="G20" i="8"/>
  <c r="H20" i="8"/>
  <c r="I20" i="8"/>
  <c r="J20" i="8"/>
  <c r="K20" i="8"/>
  <c r="L20" i="8"/>
  <c r="M20" i="8"/>
  <c r="C19" i="8"/>
  <c r="D19" i="8"/>
  <c r="E19" i="8"/>
  <c r="F19" i="8"/>
  <c r="G19" i="8"/>
  <c r="H19" i="8"/>
  <c r="I19" i="8"/>
  <c r="J19" i="8"/>
  <c r="K19" i="8"/>
  <c r="L19" i="8"/>
  <c r="M19" i="8"/>
  <c r="B39" i="8"/>
  <c r="C18" i="8"/>
  <c r="D18" i="8"/>
  <c r="E18" i="8"/>
  <c r="F18" i="8"/>
  <c r="G18" i="8"/>
  <c r="H18" i="8"/>
  <c r="I18" i="8"/>
  <c r="J18" i="8"/>
  <c r="K18" i="8"/>
  <c r="L18" i="8"/>
  <c r="M18" i="8"/>
  <c r="D17" i="8"/>
  <c r="E17" i="8"/>
  <c r="F17" i="8"/>
  <c r="G17" i="8"/>
  <c r="H17" i="8"/>
  <c r="I17" i="8"/>
  <c r="J17" i="8"/>
  <c r="K17" i="8"/>
  <c r="L17" i="8"/>
  <c r="M17" i="8"/>
  <c r="C17" i="8"/>
  <c r="B37" i="8"/>
  <c r="C16" i="8"/>
  <c r="D16" i="8"/>
  <c r="E16" i="8"/>
  <c r="F16" i="8"/>
  <c r="G16" i="8"/>
  <c r="H16" i="8"/>
  <c r="I16" i="8"/>
  <c r="J16" i="8"/>
  <c r="K16" i="8"/>
  <c r="L16" i="8"/>
  <c r="M16" i="8"/>
  <c r="C15" i="8"/>
  <c r="D15" i="8"/>
  <c r="E15" i="8"/>
  <c r="F15" i="8"/>
  <c r="G15" i="8"/>
  <c r="H15" i="8"/>
  <c r="I15" i="8"/>
  <c r="J15" i="8"/>
  <c r="K15" i="8"/>
  <c r="L15" i="8"/>
  <c r="M15" i="8"/>
  <c r="B34" i="8"/>
  <c r="B33" i="8"/>
  <c r="B32" i="8"/>
  <c r="M14" i="8"/>
  <c r="L14" i="8"/>
  <c r="K14" i="8"/>
  <c r="J14" i="8"/>
  <c r="I14" i="8"/>
  <c r="H14" i="8"/>
  <c r="G14" i="8"/>
  <c r="F14" i="8"/>
  <c r="E14" i="8"/>
  <c r="D14" i="8"/>
  <c r="D12" i="8"/>
  <c r="B12" i="8" s="1"/>
  <c r="E12" i="8"/>
  <c r="F12" i="8"/>
  <c r="G12" i="8"/>
  <c r="H12" i="8"/>
  <c r="I12" i="8"/>
  <c r="J12" i="8"/>
  <c r="K12" i="8"/>
  <c r="L12" i="8"/>
  <c r="M12" i="8"/>
  <c r="D13" i="8"/>
  <c r="B13" i="8" s="1"/>
  <c r="E13" i="8"/>
  <c r="F13" i="8"/>
  <c r="G13" i="8"/>
  <c r="H13" i="8"/>
  <c r="I13" i="8"/>
  <c r="J13" i="8"/>
  <c r="K13" i="8"/>
  <c r="L13" i="8"/>
  <c r="M13" i="8"/>
  <c r="D7" i="8"/>
  <c r="E7" i="8"/>
  <c r="F7" i="8"/>
  <c r="G7" i="8"/>
  <c r="H7" i="8"/>
  <c r="I7" i="8"/>
  <c r="J7" i="8"/>
  <c r="K7" i="8"/>
  <c r="L7" i="8"/>
  <c r="M7" i="8"/>
  <c r="D8" i="8"/>
  <c r="B8" i="8" s="1"/>
  <c r="E8" i="8"/>
  <c r="F8" i="8"/>
  <c r="G8" i="8"/>
  <c r="H8" i="8"/>
  <c r="I8" i="8"/>
  <c r="J8" i="8"/>
  <c r="K8" i="8"/>
  <c r="L8" i="8"/>
  <c r="M8" i="8"/>
  <c r="D9" i="8"/>
  <c r="B9" i="8" s="1"/>
  <c r="E9" i="8"/>
  <c r="F9" i="8"/>
  <c r="G9" i="8"/>
  <c r="H9" i="8"/>
  <c r="I9" i="8"/>
  <c r="J9" i="8"/>
  <c r="K9" i="8"/>
  <c r="L9" i="8"/>
  <c r="M9" i="8"/>
  <c r="D10" i="8"/>
  <c r="E10" i="8"/>
  <c r="F10" i="8"/>
  <c r="G10" i="8"/>
  <c r="H10" i="8"/>
  <c r="I10" i="8"/>
  <c r="J10" i="8"/>
  <c r="K10" i="8"/>
  <c r="L10" i="8"/>
  <c r="M10" i="8"/>
  <c r="D11" i="8"/>
  <c r="B11" i="8" s="1"/>
  <c r="E11" i="8"/>
  <c r="F11" i="8"/>
  <c r="G11" i="8"/>
  <c r="H11" i="8"/>
  <c r="I11" i="8"/>
  <c r="J11" i="8"/>
  <c r="K11" i="8"/>
  <c r="L11" i="8"/>
  <c r="M11" i="8"/>
  <c r="B31" i="8"/>
  <c r="B30" i="8"/>
  <c r="B27" i="8"/>
  <c r="B28" i="8"/>
  <c r="B29" i="8"/>
  <c r="B10" i="8"/>
  <c r="B7" i="8"/>
  <c r="B15" i="8"/>
  <c r="B19" i="8"/>
  <c r="B14" i="8"/>
</calcChain>
</file>

<file path=xl/sharedStrings.xml><?xml version="1.0" encoding="utf-8"?>
<sst xmlns="http://schemas.openxmlformats.org/spreadsheetml/2006/main" count="203" uniqueCount="33">
  <si>
    <t>総数</t>
    <rPh sb="0" eb="2">
      <t>ソウスウ</t>
    </rPh>
    <phoneticPr fontId="1"/>
  </si>
  <si>
    <t>資料：佐久消防署</t>
    <rPh sb="0" eb="2">
      <t>シリョウ</t>
    </rPh>
    <rPh sb="3" eb="5">
      <t>サク</t>
    </rPh>
    <rPh sb="5" eb="8">
      <t>ショウボウショ</t>
    </rPh>
    <phoneticPr fontId="1"/>
  </si>
  <si>
    <t>資料：川西消防署</t>
    <rPh sb="0" eb="2">
      <t>シリョウ</t>
    </rPh>
    <rPh sb="3" eb="5">
      <t>カワニシ</t>
    </rPh>
    <rPh sb="5" eb="8">
      <t>ショウボウショ</t>
    </rPh>
    <phoneticPr fontId="1"/>
  </si>
  <si>
    <t>年度</t>
    <rPh sb="0" eb="2">
      <t>ネンド</t>
    </rPh>
    <phoneticPr fontId="1"/>
  </si>
  <si>
    <t>一般</t>
    <rPh sb="0" eb="2">
      <t>イッパン</t>
    </rPh>
    <phoneticPr fontId="1"/>
  </si>
  <si>
    <t>製造所</t>
    <rPh sb="0" eb="2">
      <t>セイゾウ</t>
    </rPh>
    <rPh sb="2" eb="3">
      <t>ジョ</t>
    </rPh>
    <phoneticPr fontId="1"/>
  </si>
  <si>
    <t>貯蔵所</t>
    <rPh sb="0" eb="2">
      <t>チョゾウ</t>
    </rPh>
    <rPh sb="2" eb="3">
      <t>ジョ</t>
    </rPh>
    <phoneticPr fontId="1"/>
  </si>
  <si>
    <t>屋内</t>
    <rPh sb="0" eb="2">
      <t>オクナイ</t>
    </rPh>
    <phoneticPr fontId="1"/>
  </si>
  <si>
    <t>屋外
タンク</t>
    <rPh sb="0" eb="2">
      <t>オクガイ</t>
    </rPh>
    <phoneticPr fontId="1"/>
  </si>
  <si>
    <t>屋内
タンク</t>
    <rPh sb="0" eb="2">
      <t>オクナイ</t>
    </rPh>
    <phoneticPr fontId="1"/>
  </si>
  <si>
    <t>地下
タンク</t>
    <rPh sb="0" eb="2">
      <t>チカ</t>
    </rPh>
    <phoneticPr fontId="1"/>
  </si>
  <si>
    <t>移動
タンク</t>
    <rPh sb="0" eb="2">
      <t>イドウ</t>
    </rPh>
    <phoneticPr fontId="1"/>
  </si>
  <si>
    <t>屋外</t>
    <rPh sb="0" eb="2">
      <t>オクガイ</t>
    </rPh>
    <phoneticPr fontId="1"/>
  </si>
  <si>
    <t>給油</t>
    <rPh sb="0" eb="2">
      <t>キュウユ</t>
    </rPh>
    <phoneticPr fontId="1"/>
  </si>
  <si>
    <t>営業</t>
    <rPh sb="0" eb="2">
      <t>エイギョウ</t>
    </rPh>
    <phoneticPr fontId="1"/>
  </si>
  <si>
    <t>自家用</t>
    <rPh sb="0" eb="3">
      <t>ジカヨウ</t>
    </rPh>
    <phoneticPr fontId="1"/>
  </si>
  <si>
    <t>販売</t>
    <rPh sb="0" eb="2">
      <t>ハンバイ</t>
    </rPh>
    <phoneticPr fontId="1"/>
  </si>
  <si>
    <t>取扱所</t>
    <rPh sb="0" eb="2">
      <t>トリアツカ</t>
    </rPh>
    <rPh sb="2" eb="3">
      <t>ジョ</t>
    </rPh>
    <phoneticPr fontId="1"/>
  </si>
  <si>
    <t>資料：北部消防署</t>
    <rPh sb="0" eb="2">
      <t>シリョウ</t>
    </rPh>
    <rPh sb="3" eb="5">
      <t>ホクブ</t>
    </rPh>
    <rPh sb="5" eb="8">
      <t>ショウボウショ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</si>
  <si>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</si>
  <si>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平成13年度</t>
    <rPh sb="0" eb="2">
      <t>ヘイセイ</t>
    </rPh>
    <rPh sb="4" eb="6">
      <t>ネンド</t>
    </rPh>
    <phoneticPr fontId="1"/>
  </si>
  <si>
    <t>－市内総数－</t>
    <rPh sb="1" eb="3">
      <t>シナイ</t>
    </rPh>
    <rPh sb="3" eb="5">
      <t>ソウスウ</t>
    </rPh>
    <phoneticPr fontId="1"/>
  </si>
  <si>
    <t>－川西消防署（市内）－</t>
    <rPh sb="1" eb="3">
      <t>カワニシ</t>
    </rPh>
    <rPh sb="3" eb="6">
      <t>ショウボウショ</t>
    </rPh>
    <rPh sb="7" eb="9">
      <t>シナイ</t>
    </rPh>
    <phoneticPr fontId="1"/>
  </si>
  <si>
    <t>－北部消防署（市内）－</t>
    <rPh sb="1" eb="3">
      <t>ホクブ</t>
    </rPh>
    <rPh sb="3" eb="6">
      <t>ショウボウショ</t>
    </rPh>
    <rPh sb="7" eb="9">
      <t>シナイ</t>
    </rPh>
    <phoneticPr fontId="1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</si>
  <si>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1"/>
  </si>
  <si>
    <t>-</t>
    <phoneticPr fontId="1"/>
  </si>
  <si>
    <t>各年度末現在（単位：所）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ショ</t>
    </rPh>
    <phoneticPr fontId="1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</si>
  <si>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1"/>
  </si>
  <si>
    <t>22-5　危険物製造所等の施設</t>
    <rPh sb="5" eb="8">
      <t>キケンブツ</t>
    </rPh>
    <rPh sb="8" eb="10">
      <t>セイゾウ</t>
    </rPh>
    <rPh sb="10" eb="11">
      <t>ジョ</t>
    </rPh>
    <rPh sb="11" eb="12">
      <t>トウ</t>
    </rPh>
    <rPh sb="13" eb="15">
      <t>シセツ</t>
    </rPh>
    <phoneticPr fontId="1"/>
  </si>
  <si>
    <t>-</t>
  </si>
  <si>
    <t>-</t>
    <phoneticPr fontId="1"/>
  </si>
  <si>
    <t>-</t>
    <phoneticPr fontId="1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</si>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</sst>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81"/>
  <sheetViews>
    <sheetView showGridLines="0" tabSelected="1" view="pageBreakPreview" zoomScaleNormal="100" zoomScaleSheetLayoutView="100" workbookViewId="0"/>
  </sheetViews>
  <sheetFormatPr defaultRowHeight="14.25" x14ac:dyDescent="0.15"/>
  <cols>
    <col min="1" max="1" width="11.875" style="10" customWidth="1"/>
    <col min="2" max="13" width="6.375" style="3" customWidth="1"/>
    <col min="14" max="16384" width="9" style="3"/>
  </cols>
  <sheetData>
    <row r="1" spans="1:13" ht="26.25" customHeight="1" x14ac:dyDescent="0.15">
      <c r="A1" s="17" t="s">
        <v>32</v>
      </c>
    </row>
    <row r="2" spans="1:13" ht="8.25" customHeight="1" x14ac:dyDescent="0.15"/>
    <row r="3" spans="1:13" ht="15.95" customHeight="1" thickBot="1" x14ac:dyDescent="0.2">
      <c r="A3" s="11" t="s">
        <v>28</v>
      </c>
      <c r="F3" s="4" t="s">
        <v>21</v>
      </c>
      <c r="M3" s="5" t="s">
        <v>26</v>
      </c>
    </row>
    <row r="4" spans="1:13" ht="15.95" customHeight="1" x14ac:dyDescent="0.15">
      <c r="A4" s="20" t="s">
        <v>3</v>
      </c>
      <c r="B4" s="22" t="s">
        <v>0</v>
      </c>
      <c r="C4" s="22" t="s">
        <v>5</v>
      </c>
      <c r="D4" s="22" t="s">
        <v>6</v>
      </c>
      <c r="E4" s="22"/>
      <c r="F4" s="22"/>
      <c r="G4" s="22"/>
      <c r="H4" s="22"/>
      <c r="I4" s="22"/>
      <c r="J4" s="22" t="s">
        <v>17</v>
      </c>
      <c r="K4" s="22"/>
      <c r="L4" s="22"/>
      <c r="M4" s="25"/>
    </row>
    <row r="5" spans="1:13" ht="15.95" customHeight="1" x14ac:dyDescent="0.15">
      <c r="A5" s="21"/>
      <c r="B5" s="23"/>
      <c r="C5" s="23"/>
      <c r="D5" s="18" t="s">
        <v>7</v>
      </c>
      <c r="E5" s="24" t="s">
        <v>8</v>
      </c>
      <c r="F5" s="24" t="s">
        <v>9</v>
      </c>
      <c r="G5" s="24" t="s">
        <v>10</v>
      </c>
      <c r="H5" s="24" t="s">
        <v>11</v>
      </c>
      <c r="I5" s="18" t="s">
        <v>12</v>
      </c>
      <c r="J5" s="18" t="s">
        <v>4</v>
      </c>
      <c r="K5" s="18" t="s">
        <v>13</v>
      </c>
      <c r="L5" s="18"/>
      <c r="M5" s="19" t="s">
        <v>16</v>
      </c>
    </row>
    <row r="6" spans="1:13" ht="15.95" customHeight="1" x14ac:dyDescent="0.15">
      <c r="A6" s="21"/>
      <c r="B6" s="23"/>
      <c r="C6" s="23"/>
      <c r="D6" s="18"/>
      <c r="E6" s="24"/>
      <c r="F6" s="24"/>
      <c r="G6" s="24"/>
      <c r="H6" s="24"/>
      <c r="I6" s="18"/>
      <c r="J6" s="18"/>
      <c r="K6" s="6" t="s">
        <v>14</v>
      </c>
      <c r="L6" s="6" t="s">
        <v>15</v>
      </c>
      <c r="M6" s="19"/>
    </row>
    <row r="7" spans="1:13" ht="15.95" customHeight="1" x14ac:dyDescent="0.15">
      <c r="A7" s="7" t="s">
        <v>20</v>
      </c>
      <c r="B7" s="8">
        <f t="shared" ref="B7:B14" si="0">SUM(C7:M7)</f>
        <v>724</v>
      </c>
      <c r="C7" s="9" t="s">
        <v>25</v>
      </c>
      <c r="D7" s="9">
        <f t="shared" ref="D7:M7" si="1">SUM(D27,D47,D67)</f>
        <v>38</v>
      </c>
      <c r="E7" s="9">
        <f t="shared" si="1"/>
        <v>60</v>
      </c>
      <c r="F7" s="9">
        <f t="shared" si="1"/>
        <v>9</v>
      </c>
      <c r="G7" s="9">
        <f t="shared" si="1"/>
        <v>267</v>
      </c>
      <c r="H7" s="9">
        <f t="shared" si="1"/>
        <v>122</v>
      </c>
      <c r="I7" s="9">
        <f t="shared" si="1"/>
        <v>7</v>
      </c>
      <c r="J7" s="9">
        <f t="shared" si="1"/>
        <v>94</v>
      </c>
      <c r="K7" s="9">
        <f t="shared" si="1"/>
        <v>87</v>
      </c>
      <c r="L7" s="9">
        <f t="shared" si="1"/>
        <v>39</v>
      </c>
      <c r="M7" s="9">
        <f t="shared" si="1"/>
        <v>1</v>
      </c>
    </row>
    <row r="8" spans="1:13" ht="15.95" customHeight="1" x14ac:dyDescent="0.15">
      <c r="A8" s="7">
        <v>14</v>
      </c>
      <c r="B8" s="1">
        <f t="shared" si="0"/>
        <v>729</v>
      </c>
      <c r="C8" s="2" t="s">
        <v>25</v>
      </c>
      <c r="D8" s="2">
        <f t="shared" ref="D8:M8" si="2">SUM(D28,D48,D68)</f>
        <v>37</v>
      </c>
      <c r="E8" s="2">
        <f t="shared" si="2"/>
        <v>59</v>
      </c>
      <c r="F8" s="2">
        <f t="shared" si="2"/>
        <v>10</v>
      </c>
      <c r="G8" s="2">
        <f t="shared" si="2"/>
        <v>271</v>
      </c>
      <c r="H8" s="2">
        <f t="shared" si="2"/>
        <v>122</v>
      </c>
      <c r="I8" s="2">
        <f t="shared" si="2"/>
        <v>7</v>
      </c>
      <c r="J8" s="2">
        <f t="shared" si="2"/>
        <v>97</v>
      </c>
      <c r="K8" s="2">
        <f t="shared" si="2"/>
        <v>87</v>
      </c>
      <c r="L8" s="2">
        <f t="shared" si="2"/>
        <v>38</v>
      </c>
      <c r="M8" s="2">
        <f t="shared" si="2"/>
        <v>1</v>
      </c>
    </row>
    <row r="9" spans="1:13" ht="15.95" customHeight="1" x14ac:dyDescent="0.15">
      <c r="A9" s="7">
        <v>15</v>
      </c>
      <c r="B9" s="1">
        <f t="shared" si="0"/>
        <v>714</v>
      </c>
      <c r="C9" s="2" t="s">
        <v>25</v>
      </c>
      <c r="D9" s="2">
        <f t="shared" ref="D9:M9" si="3">SUM(D29,D49,D69)</f>
        <v>38</v>
      </c>
      <c r="E9" s="2">
        <f t="shared" si="3"/>
        <v>59</v>
      </c>
      <c r="F9" s="2">
        <f t="shared" si="3"/>
        <v>10</v>
      </c>
      <c r="G9" s="2">
        <f t="shared" si="3"/>
        <v>271</v>
      </c>
      <c r="H9" s="2">
        <f t="shared" si="3"/>
        <v>105</v>
      </c>
      <c r="I9" s="2">
        <f t="shared" si="3"/>
        <v>7</v>
      </c>
      <c r="J9" s="2">
        <f t="shared" si="3"/>
        <v>98</v>
      </c>
      <c r="K9" s="2">
        <f t="shared" si="3"/>
        <v>87</v>
      </c>
      <c r="L9" s="2">
        <f t="shared" si="3"/>
        <v>38</v>
      </c>
      <c r="M9" s="2">
        <f t="shared" si="3"/>
        <v>1</v>
      </c>
    </row>
    <row r="10" spans="1:13" ht="15.95" customHeight="1" x14ac:dyDescent="0.15">
      <c r="A10" s="7">
        <v>16</v>
      </c>
      <c r="B10" s="1">
        <f t="shared" si="0"/>
        <v>702</v>
      </c>
      <c r="C10" s="2" t="s">
        <v>25</v>
      </c>
      <c r="D10" s="2">
        <f t="shared" ref="D10:M10" si="4">SUM(D30,D50,D70)</f>
        <v>38</v>
      </c>
      <c r="E10" s="2">
        <f t="shared" si="4"/>
        <v>56</v>
      </c>
      <c r="F10" s="2">
        <f t="shared" si="4"/>
        <v>10</v>
      </c>
      <c r="G10" s="2">
        <f t="shared" si="4"/>
        <v>268</v>
      </c>
      <c r="H10" s="2">
        <f t="shared" si="4"/>
        <v>101</v>
      </c>
      <c r="I10" s="2">
        <f t="shared" si="4"/>
        <v>7</v>
      </c>
      <c r="J10" s="2">
        <f t="shared" si="4"/>
        <v>98</v>
      </c>
      <c r="K10" s="2">
        <f t="shared" si="4"/>
        <v>85</v>
      </c>
      <c r="L10" s="2">
        <f t="shared" si="4"/>
        <v>38</v>
      </c>
      <c r="M10" s="2">
        <f t="shared" si="4"/>
        <v>1</v>
      </c>
    </row>
    <row r="11" spans="1:13" ht="15.95" customHeight="1" x14ac:dyDescent="0.15">
      <c r="A11" s="7">
        <v>17</v>
      </c>
      <c r="B11" s="1">
        <f t="shared" si="0"/>
        <v>696</v>
      </c>
      <c r="C11" s="2" t="s">
        <v>25</v>
      </c>
      <c r="D11" s="2">
        <f t="shared" ref="D11:M11" si="5">SUM(D31,D51,D71)</f>
        <v>38</v>
      </c>
      <c r="E11" s="2">
        <f t="shared" si="5"/>
        <v>57</v>
      </c>
      <c r="F11" s="2">
        <f t="shared" si="5"/>
        <v>9</v>
      </c>
      <c r="G11" s="2">
        <f t="shared" si="5"/>
        <v>264</v>
      </c>
      <c r="H11" s="2">
        <f t="shared" si="5"/>
        <v>104</v>
      </c>
      <c r="I11" s="2">
        <f t="shared" si="5"/>
        <v>10</v>
      </c>
      <c r="J11" s="2">
        <f t="shared" si="5"/>
        <v>94</v>
      </c>
      <c r="K11" s="2">
        <f t="shared" si="5"/>
        <v>82</v>
      </c>
      <c r="L11" s="2">
        <f t="shared" si="5"/>
        <v>37</v>
      </c>
      <c r="M11" s="2">
        <f t="shared" si="5"/>
        <v>1</v>
      </c>
    </row>
    <row r="12" spans="1:13" ht="15.95" customHeight="1" x14ac:dyDescent="0.15">
      <c r="A12" s="7">
        <v>18</v>
      </c>
      <c r="B12" s="1">
        <f t="shared" si="0"/>
        <v>697</v>
      </c>
      <c r="C12" s="2" t="s">
        <v>25</v>
      </c>
      <c r="D12" s="2">
        <f t="shared" ref="D12:M12" si="6">SUM(D32,D52,D72)</f>
        <v>38</v>
      </c>
      <c r="E12" s="2">
        <f t="shared" si="6"/>
        <v>56</v>
      </c>
      <c r="F12" s="2">
        <f t="shared" si="6"/>
        <v>10</v>
      </c>
      <c r="G12" s="2">
        <f t="shared" si="6"/>
        <v>265</v>
      </c>
      <c r="H12" s="2">
        <f t="shared" si="6"/>
        <v>102</v>
      </c>
      <c r="I12" s="2">
        <f t="shared" si="6"/>
        <v>9</v>
      </c>
      <c r="J12" s="2">
        <f t="shared" si="6"/>
        <v>97</v>
      </c>
      <c r="K12" s="2">
        <f t="shared" si="6"/>
        <v>83</v>
      </c>
      <c r="L12" s="2">
        <f t="shared" si="6"/>
        <v>36</v>
      </c>
      <c r="M12" s="2">
        <f t="shared" si="6"/>
        <v>1</v>
      </c>
    </row>
    <row r="13" spans="1:13" ht="15.95" customHeight="1" x14ac:dyDescent="0.15">
      <c r="A13" s="7">
        <v>19</v>
      </c>
      <c r="B13" s="1">
        <f t="shared" si="0"/>
        <v>688</v>
      </c>
      <c r="C13" s="2" t="s">
        <v>25</v>
      </c>
      <c r="D13" s="2">
        <f t="shared" ref="D13:M13" si="7">SUM(D33,D53,D73)</f>
        <v>38</v>
      </c>
      <c r="E13" s="2">
        <f t="shared" si="7"/>
        <v>56</v>
      </c>
      <c r="F13" s="2">
        <f t="shared" si="7"/>
        <v>9</v>
      </c>
      <c r="G13" s="2">
        <f t="shared" si="7"/>
        <v>261</v>
      </c>
      <c r="H13" s="2">
        <f t="shared" si="7"/>
        <v>103</v>
      </c>
      <c r="I13" s="2">
        <f t="shared" si="7"/>
        <v>10</v>
      </c>
      <c r="J13" s="2">
        <f t="shared" si="7"/>
        <v>92</v>
      </c>
      <c r="K13" s="2">
        <f t="shared" si="7"/>
        <v>83</v>
      </c>
      <c r="L13" s="2">
        <f t="shared" si="7"/>
        <v>35</v>
      </c>
      <c r="M13" s="2">
        <f t="shared" si="7"/>
        <v>1</v>
      </c>
    </row>
    <row r="14" spans="1:13" ht="15.95" customHeight="1" x14ac:dyDescent="0.15">
      <c r="A14" s="2">
        <v>20</v>
      </c>
      <c r="B14" s="1">
        <f t="shared" si="0"/>
        <v>670</v>
      </c>
      <c r="C14" s="2">
        <v>2</v>
      </c>
      <c r="D14" s="2">
        <f t="shared" ref="D14:M14" si="8">SUM(D34,D54,D74)</f>
        <v>38</v>
      </c>
      <c r="E14" s="2">
        <f t="shared" si="8"/>
        <v>57</v>
      </c>
      <c r="F14" s="2">
        <f t="shared" si="8"/>
        <v>9</v>
      </c>
      <c r="G14" s="2">
        <f t="shared" si="8"/>
        <v>247</v>
      </c>
      <c r="H14" s="2">
        <f t="shared" si="8"/>
        <v>111</v>
      </c>
      <c r="I14" s="2">
        <f t="shared" si="8"/>
        <v>9</v>
      </c>
      <c r="J14" s="2">
        <f t="shared" si="8"/>
        <v>84</v>
      </c>
      <c r="K14" s="2">
        <f t="shared" si="8"/>
        <v>77</v>
      </c>
      <c r="L14" s="2">
        <f t="shared" si="8"/>
        <v>35</v>
      </c>
      <c r="M14" s="2">
        <f t="shared" si="8"/>
        <v>1</v>
      </c>
    </row>
    <row r="15" spans="1:13" ht="15.95" customHeight="1" x14ac:dyDescent="0.15">
      <c r="A15" s="7">
        <v>21</v>
      </c>
      <c r="B15" s="1">
        <f t="shared" ref="B15:C20" si="9">SUM(B35,B55,B75)</f>
        <v>637</v>
      </c>
      <c r="C15" s="2">
        <f t="shared" si="9"/>
        <v>0</v>
      </c>
      <c r="D15" s="2">
        <f t="shared" ref="D15:M15" si="10">SUM(D35,D55,D75)</f>
        <v>32</v>
      </c>
      <c r="E15" s="2">
        <f t="shared" si="10"/>
        <v>53</v>
      </c>
      <c r="F15" s="2">
        <f t="shared" si="10"/>
        <v>8</v>
      </c>
      <c r="G15" s="2">
        <f t="shared" si="10"/>
        <v>244</v>
      </c>
      <c r="H15" s="2">
        <f t="shared" si="10"/>
        <v>104</v>
      </c>
      <c r="I15" s="2">
        <f t="shared" si="10"/>
        <v>7</v>
      </c>
      <c r="J15" s="2">
        <f t="shared" si="10"/>
        <v>80</v>
      </c>
      <c r="K15" s="2">
        <f t="shared" si="10"/>
        <v>74</v>
      </c>
      <c r="L15" s="2">
        <f t="shared" si="10"/>
        <v>34</v>
      </c>
      <c r="M15" s="2">
        <f t="shared" si="10"/>
        <v>1</v>
      </c>
    </row>
    <row r="16" spans="1:13" ht="15.95" customHeight="1" x14ac:dyDescent="0.15">
      <c r="A16" s="7">
        <v>22</v>
      </c>
      <c r="B16" s="1">
        <f t="shared" si="9"/>
        <v>540</v>
      </c>
      <c r="C16" s="2">
        <f t="shared" si="9"/>
        <v>0</v>
      </c>
      <c r="D16" s="2">
        <f t="shared" ref="D16:M16" si="11">SUM(D36,D56,D76)</f>
        <v>28</v>
      </c>
      <c r="E16" s="2">
        <f t="shared" si="11"/>
        <v>37</v>
      </c>
      <c r="F16" s="2">
        <f t="shared" si="11"/>
        <v>6</v>
      </c>
      <c r="G16" s="2">
        <f t="shared" si="11"/>
        <v>218</v>
      </c>
      <c r="H16" s="2">
        <f t="shared" si="11"/>
        <v>85</v>
      </c>
      <c r="I16" s="2">
        <f t="shared" si="11"/>
        <v>8</v>
      </c>
      <c r="J16" s="2">
        <f t="shared" si="11"/>
        <v>65</v>
      </c>
      <c r="K16" s="2">
        <f t="shared" si="11"/>
        <v>61</v>
      </c>
      <c r="L16" s="2">
        <f t="shared" si="11"/>
        <v>31</v>
      </c>
      <c r="M16" s="2">
        <f t="shared" si="11"/>
        <v>1</v>
      </c>
    </row>
    <row r="17" spans="1:13" ht="15.95" customHeight="1" x14ac:dyDescent="0.15">
      <c r="A17" s="7">
        <v>23</v>
      </c>
      <c r="B17" s="1">
        <f t="shared" si="9"/>
        <v>519</v>
      </c>
      <c r="C17" s="2">
        <f t="shared" si="9"/>
        <v>0</v>
      </c>
      <c r="D17" s="2">
        <f t="shared" ref="D17:M17" si="12">SUM(D37,D57,D77)</f>
        <v>28</v>
      </c>
      <c r="E17" s="2">
        <f t="shared" si="12"/>
        <v>37</v>
      </c>
      <c r="F17" s="2">
        <f t="shared" si="12"/>
        <v>6</v>
      </c>
      <c r="G17" s="2">
        <f t="shared" si="12"/>
        <v>210</v>
      </c>
      <c r="H17" s="2">
        <f t="shared" si="12"/>
        <v>78</v>
      </c>
      <c r="I17" s="2">
        <f t="shared" si="12"/>
        <v>8</v>
      </c>
      <c r="J17" s="2">
        <f t="shared" si="12"/>
        <v>64</v>
      </c>
      <c r="K17" s="2">
        <f t="shared" si="12"/>
        <v>57</v>
      </c>
      <c r="L17" s="2">
        <f t="shared" si="12"/>
        <v>30</v>
      </c>
      <c r="M17" s="2">
        <f t="shared" si="12"/>
        <v>1</v>
      </c>
    </row>
    <row r="18" spans="1:13" ht="15.95" customHeight="1" x14ac:dyDescent="0.15">
      <c r="A18" s="7">
        <v>24</v>
      </c>
      <c r="B18" s="1">
        <f t="shared" si="9"/>
        <v>504</v>
      </c>
      <c r="C18" s="2">
        <f t="shared" si="9"/>
        <v>0</v>
      </c>
      <c r="D18" s="2">
        <f t="shared" ref="D18:M18" si="13">SUM(D38,D58,D78)</f>
        <v>28</v>
      </c>
      <c r="E18" s="2">
        <f t="shared" si="13"/>
        <v>37</v>
      </c>
      <c r="F18" s="2">
        <f t="shared" si="13"/>
        <v>6</v>
      </c>
      <c r="G18" s="2">
        <f t="shared" si="13"/>
        <v>201</v>
      </c>
      <c r="H18" s="2">
        <f t="shared" si="13"/>
        <v>75</v>
      </c>
      <c r="I18" s="2">
        <f t="shared" si="13"/>
        <v>7</v>
      </c>
      <c r="J18" s="2">
        <f t="shared" si="13"/>
        <v>61</v>
      </c>
      <c r="K18" s="2">
        <f t="shared" si="13"/>
        <v>56</v>
      </c>
      <c r="L18" s="2">
        <f t="shared" si="13"/>
        <v>32</v>
      </c>
      <c r="M18" s="2">
        <f t="shared" si="13"/>
        <v>1</v>
      </c>
    </row>
    <row r="19" spans="1:13" ht="15.95" customHeight="1" x14ac:dyDescent="0.15">
      <c r="A19" s="7">
        <v>25</v>
      </c>
      <c r="B19" s="1">
        <f t="shared" si="9"/>
        <v>498</v>
      </c>
      <c r="C19" s="2">
        <f t="shared" si="9"/>
        <v>0</v>
      </c>
      <c r="D19" s="2">
        <f t="shared" ref="D19:M19" si="14">SUM(D39,D59,D79)</f>
        <v>29</v>
      </c>
      <c r="E19" s="2">
        <f t="shared" si="14"/>
        <v>38</v>
      </c>
      <c r="F19" s="2">
        <f t="shared" si="14"/>
        <v>6</v>
      </c>
      <c r="G19" s="2">
        <f t="shared" si="14"/>
        <v>195</v>
      </c>
      <c r="H19" s="2">
        <f t="shared" si="14"/>
        <v>78</v>
      </c>
      <c r="I19" s="2">
        <f t="shared" si="14"/>
        <v>7</v>
      </c>
      <c r="J19" s="2">
        <f t="shared" si="14"/>
        <v>59</v>
      </c>
      <c r="K19" s="2">
        <f t="shared" si="14"/>
        <v>51</v>
      </c>
      <c r="L19" s="2">
        <f t="shared" si="14"/>
        <v>34</v>
      </c>
      <c r="M19" s="2">
        <f t="shared" si="14"/>
        <v>1</v>
      </c>
    </row>
    <row r="20" spans="1:13" ht="15.95" customHeight="1" thickBot="1" x14ac:dyDescent="0.2">
      <c r="A20" s="12">
        <v>26</v>
      </c>
      <c r="B20" s="15">
        <f t="shared" si="9"/>
        <v>490</v>
      </c>
      <c r="C20" s="13">
        <f t="shared" si="9"/>
        <v>0</v>
      </c>
      <c r="D20" s="13">
        <f t="shared" ref="D20:M20" si="15">SUM(D40,D60,D80)</f>
        <v>28</v>
      </c>
      <c r="E20" s="13">
        <f t="shared" si="15"/>
        <v>38</v>
      </c>
      <c r="F20" s="13">
        <f t="shared" si="15"/>
        <v>7</v>
      </c>
      <c r="G20" s="13">
        <f t="shared" si="15"/>
        <v>185</v>
      </c>
      <c r="H20" s="13">
        <f t="shared" si="15"/>
        <v>81</v>
      </c>
      <c r="I20" s="13">
        <f t="shared" si="15"/>
        <v>7</v>
      </c>
      <c r="J20" s="13">
        <f t="shared" si="15"/>
        <v>58</v>
      </c>
      <c r="K20" s="16">
        <f t="shared" si="15"/>
        <v>51</v>
      </c>
      <c r="L20" s="13">
        <f t="shared" si="15"/>
        <v>34</v>
      </c>
      <c r="M20" s="13">
        <f t="shared" si="15"/>
        <v>1</v>
      </c>
    </row>
    <row r="21" spans="1:13" ht="15.95" customHeight="1" x14ac:dyDescent="0.15">
      <c r="A21" s="10" t="s">
        <v>27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5.95" customHeight="1" x14ac:dyDescent="0.15"/>
    <row r="23" spans="1:13" ht="15.95" customHeight="1" thickBot="1" x14ac:dyDescent="0.2">
      <c r="A23" s="11"/>
      <c r="F23" s="4" t="s">
        <v>24</v>
      </c>
      <c r="M23" s="5" t="s">
        <v>26</v>
      </c>
    </row>
    <row r="24" spans="1:13" ht="15.95" customHeight="1" x14ac:dyDescent="0.15">
      <c r="A24" s="20" t="s">
        <v>3</v>
      </c>
      <c r="B24" s="22" t="s">
        <v>0</v>
      </c>
      <c r="C24" s="22" t="s">
        <v>5</v>
      </c>
      <c r="D24" s="22" t="s">
        <v>6</v>
      </c>
      <c r="E24" s="22"/>
      <c r="F24" s="22"/>
      <c r="G24" s="22"/>
      <c r="H24" s="22"/>
      <c r="I24" s="22"/>
      <c r="J24" s="22" t="s">
        <v>17</v>
      </c>
      <c r="K24" s="22"/>
      <c r="L24" s="22"/>
      <c r="M24" s="25"/>
    </row>
    <row r="25" spans="1:13" ht="15.95" customHeight="1" x14ac:dyDescent="0.15">
      <c r="A25" s="21"/>
      <c r="B25" s="23"/>
      <c r="C25" s="23"/>
      <c r="D25" s="18" t="s">
        <v>7</v>
      </c>
      <c r="E25" s="24" t="s">
        <v>8</v>
      </c>
      <c r="F25" s="24" t="s">
        <v>9</v>
      </c>
      <c r="G25" s="24" t="s">
        <v>10</v>
      </c>
      <c r="H25" s="24" t="s">
        <v>11</v>
      </c>
      <c r="I25" s="18" t="s">
        <v>12</v>
      </c>
      <c r="J25" s="18" t="s">
        <v>4</v>
      </c>
      <c r="K25" s="18" t="s">
        <v>13</v>
      </c>
      <c r="L25" s="18"/>
      <c r="M25" s="19" t="s">
        <v>16</v>
      </c>
    </row>
    <row r="26" spans="1:13" ht="15.95" customHeight="1" x14ac:dyDescent="0.15">
      <c r="A26" s="21"/>
      <c r="B26" s="23"/>
      <c r="C26" s="23"/>
      <c r="D26" s="18"/>
      <c r="E26" s="24"/>
      <c r="F26" s="24"/>
      <c r="G26" s="24"/>
      <c r="H26" s="24"/>
      <c r="I26" s="18"/>
      <c r="J26" s="18"/>
      <c r="K26" s="6" t="s">
        <v>14</v>
      </c>
      <c r="L26" s="6" t="s">
        <v>15</v>
      </c>
      <c r="M26" s="19"/>
    </row>
    <row r="27" spans="1:13" ht="15.95" customHeight="1" x14ac:dyDescent="0.15">
      <c r="A27" s="7" t="s">
        <v>20</v>
      </c>
      <c r="B27" s="8">
        <f t="shared" ref="B27:B34" si="16">SUM(C27:M27)</f>
        <v>403</v>
      </c>
      <c r="C27" s="9" t="s">
        <v>25</v>
      </c>
      <c r="D27" s="9">
        <v>31</v>
      </c>
      <c r="E27" s="9">
        <v>30</v>
      </c>
      <c r="F27" s="9">
        <v>7</v>
      </c>
      <c r="G27" s="9">
        <v>147</v>
      </c>
      <c r="H27" s="9">
        <v>69</v>
      </c>
      <c r="I27" s="9">
        <v>7</v>
      </c>
      <c r="J27" s="9">
        <v>46</v>
      </c>
      <c r="K27" s="9">
        <v>48</v>
      </c>
      <c r="L27" s="9">
        <v>17</v>
      </c>
      <c r="M27" s="9">
        <v>1</v>
      </c>
    </row>
    <row r="28" spans="1:13" ht="15.95" customHeight="1" x14ac:dyDescent="0.15">
      <c r="A28" s="7">
        <v>14</v>
      </c>
      <c r="B28" s="1">
        <f t="shared" si="16"/>
        <v>410</v>
      </c>
      <c r="C28" s="2" t="s">
        <v>25</v>
      </c>
      <c r="D28" s="2">
        <v>31</v>
      </c>
      <c r="E28" s="2">
        <v>30</v>
      </c>
      <c r="F28" s="2">
        <v>7</v>
      </c>
      <c r="G28" s="2">
        <v>151</v>
      </c>
      <c r="H28" s="2">
        <v>69</v>
      </c>
      <c r="I28" s="2">
        <v>7</v>
      </c>
      <c r="J28" s="2">
        <v>49</v>
      </c>
      <c r="K28" s="2">
        <v>49</v>
      </c>
      <c r="L28" s="2">
        <v>16</v>
      </c>
      <c r="M28" s="2">
        <v>1</v>
      </c>
    </row>
    <row r="29" spans="1:13" ht="15.95" customHeight="1" x14ac:dyDescent="0.15">
      <c r="A29" s="7">
        <v>15</v>
      </c>
      <c r="B29" s="1">
        <f t="shared" si="16"/>
        <v>396</v>
      </c>
      <c r="C29" s="2" t="s">
        <v>25</v>
      </c>
      <c r="D29" s="2">
        <v>31</v>
      </c>
      <c r="E29" s="2">
        <v>30</v>
      </c>
      <c r="F29" s="2">
        <v>6</v>
      </c>
      <c r="G29" s="2">
        <v>153</v>
      </c>
      <c r="H29" s="2">
        <v>53</v>
      </c>
      <c r="I29" s="2">
        <v>7</v>
      </c>
      <c r="J29" s="2">
        <v>50</v>
      </c>
      <c r="K29" s="2">
        <v>49</v>
      </c>
      <c r="L29" s="2">
        <v>16</v>
      </c>
      <c r="M29" s="2">
        <v>1</v>
      </c>
    </row>
    <row r="30" spans="1:13" ht="15.95" customHeight="1" x14ac:dyDescent="0.15">
      <c r="A30" s="7">
        <v>16</v>
      </c>
      <c r="B30" s="1">
        <f t="shared" si="16"/>
        <v>394</v>
      </c>
      <c r="C30" s="2" t="s">
        <v>25</v>
      </c>
      <c r="D30" s="2">
        <v>31</v>
      </c>
      <c r="E30" s="2">
        <v>30</v>
      </c>
      <c r="F30" s="2">
        <v>6</v>
      </c>
      <c r="G30" s="2">
        <v>151</v>
      </c>
      <c r="H30" s="2">
        <v>52</v>
      </c>
      <c r="I30" s="2">
        <v>7</v>
      </c>
      <c r="J30" s="2">
        <v>51</v>
      </c>
      <c r="K30" s="2">
        <v>49</v>
      </c>
      <c r="L30" s="2">
        <v>16</v>
      </c>
      <c r="M30" s="2">
        <v>1</v>
      </c>
    </row>
    <row r="31" spans="1:13" ht="15.95" customHeight="1" x14ac:dyDescent="0.15">
      <c r="A31" s="7">
        <v>17</v>
      </c>
      <c r="B31" s="1">
        <f t="shared" si="16"/>
        <v>388</v>
      </c>
      <c r="C31" s="2" t="s">
        <v>25</v>
      </c>
      <c r="D31" s="2">
        <v>31</v>
      </c>
      <c r="E31" s="2">
        <v>30</v>
      </c>
      <c r="F31" s="2">
        <v>5</v>
      </c>
      <c r="G31" s="2">
        <v>148</v>
      </c>
      <c r="H31" s="2">
        <v>54</v>
      </c>
      <c r="I31" s="2">
        <v>8</v>
      </c>
      <c r="J31" s="2">
        <v>47</v>
      </c>
      <c r="K31" s="2">
        <v>48</v>
      </c>
      <c r="L31" s="2">
        <v>16</v>
      </c>
      <c r="M31" s="2">
        <v>1</v>
      </c>
    </row>
    <row r="32" spans="1:13" ht="15.95" customHeight="1" x14ac:dyDescent="0.15">
      <c r="A32" s="7">
        <v>18</v>
      </c>
      <c r="B32" s="1">
        <f t="shared" si="16"/>
        <v>394</v>
      </c>
      <c r="C32" s="2" t="s">
        <v>25</v>
      </c>
      <c r="D32" s="2">
        <v>31</v>
      </c>
      <c r="E32" s="2">
        <v>30</v>
      </c>
      <c r="F32" s="2">
        <v>6</v>
      </c>
      <c r="G32" s="2">
        <v>151</v>
      </c>
      <c r="H32" s="2">
        <v>52</v>
      </c>
      <c r="I32" s="2">
        <v>7</v>
      </c>
      <c r="J32" s="2">
        <v>51</v>
      </c>
      <c r="K32" s="2">
        <v>49</v>
      </c>
      <c r="L32" s="2">
        <v>16</v>
      </c>
      <c r="M32" s="2">
        <v>1</v>
      </c>
    </row>
    <row r="33" spans="1:13" ht="15.95" customHeight="1" x14ac:dyDescent="0.15">
      <c r="A33" s="2">
        <v>19</v>
      </c>
      <c r="B33" s="1">
        <f t="shared" si="16"/>
        <v>388</v>
      </c>
      <c r="C33" s="2" t="s">
        <v>25</v>
      </c>
      <c r="D33" s="2">
        <v>31</v>
      </c>
      <c r="E33" s="2">
        <v>30</v>
      </c>
      <c r="F33" s="2">
        <v>5</v>
      </c>
      <c r="G33" s="2">
        <v>148</v>
      </c>
      <c r="H33" s="2">
        <v>54</v>
      </c>
      <c r="I33" s="2">
        <v>8</v>
      </c>
      <c r="J33" s="2">
        <v>47</v>
      </c>
      <c r="K33" s="2">
        <v>49</v>
      </c>
      <c r="L33" s="2">
        <v>15</v>
      </c>
      <c r="M33" s="2">
        <v>1</v>
      </c>
    </row>
    <row r="34" spans="1:13" ht="15.95" customHeight="1" x14ac:dyDescent="0.15">
      <c r="A34" s="2">
        <v>20</v>
      </c>
      <c r="B34" s="1">
        <f t="shared" si="16"/>
        <v>369</v>
      </c>
      <c r="C34" s="2" t="s">
        <v>25</v>
      </c>
      <c r="D34" s="2">
        <v>31</v>
      </c>
      <c r="E34" s="2">
        <v>31</v>
      </c>
      <c r="F34" s="2">
        <v>5</v>
      </c>
      <c r="G34" s="2">
        <v>134</v>
      </c>
      <c r="H34" s="2">
        <v>61</v>
      </c>
      <c r="I34" s="2">
        <v>8</v>
      </c>
      <c r="J34" s="2">
        <v>40</v>
      </c>
      <c r="K34" s="2">
        <v>43</v>
      </c>
      <c r="L34" s="2">
        <v>15</v>
      </c>
      <c r="M34" s="2">
        <v>1</v>
      </c>
    </row>
    <row r="35" spans="1:13" ht="15.95" customHeight="1" x14ac:dyDescent="0.15">
      <c r="A35" s="2">
        <v>21</v>
      </c>
      <c r="B35" s="1">
        <v>346</v>
      </c>
      <c r="C35" s="2" t="s">
        <v>25</v>
      </c>
      <c r="D35" s="2">
        <v>25</v>
      </c>
      <c r="E35" s="2">
        <v>27</v>
      </c>
      <c r="F35" s="2">
        <v>5</v>
      </c>
      <c r="G35" s="2">
        <v>131</v>
      </c>
      <c r="H35" s="2">
        <v>56</v>
      </c>
      <c r="I35" s="2">
        <v>7</v>
      </c>
      <c r="J35" s="2">
        <v>37</v>
      </c>
      <c r="K35" s="2">
        <v>43</v>
      </c>
      <c r="L35" s="2">
        <v>14</v>
      </c>
      <c r="M35" s="2">
        <v>1</v>
      </c>
    </row>
    <row r="36" spans="1:13" ht="15.95" customHeight="1" x14ac:dyDescent="0.15">
      <c r="A36" s="2">
        <v>22</v>
      </c>
      <c r="B36" s="1">
        <v>339</v>
      </c>
      <c r="C36" s="2" t="s">
        <v>25</v>
      </c>
      <c r="D36" s="2">
        <v>24</v>
      </c>
      <c r="E36" s="2">
        <v>23</v>
      </c>
      <c r="F36" s="2">
        <v>5</v>
      </c>
      <c r="G36" s="2">
        <v>130</v>
      </c>
      <c r="H36" s="2">
        <v>55</v>
      </c>
      <c r="I36" s="2">
        <v>8</v>
      </c>
      <c r="J36" s="2">
        <v>37</v>
      </c>
      <c r="K36" s="2">
        <v>41</v>
      </c>
      <c r="L36" s="2">
        <v>15</v>
      </c>
      <c r="M36" s="2">
        <v>1</v>
      </c>
    </row>
    <row r="37" spans="1:13" ht="15.95" customHeight="1" x14ac:dyDescent="0.15">
      <c r="A37" s="2">
        <v>23</v>
      </c>
      <c r="B37" s="1">
        <f>SUM(C37:M37)</f>
        <v>325</v>
      </c>
      <c r="C37" s="2" t="s">
        <v>25</v>
      </c>
      <c r="D37" s="2">
        <v>24</v>
      </c>
      <c r="E37" s="2">
        <v>23</v>
      </c>
      <c r="F37" s="2">
        <v>5</v>
      </c>
      <c r="G37" s="2">
        <v>126</v>
      </c>
      <c r="H37" s="2">
        <v>49</v>
      </c>
      <c r="I37" s="2">
        <v>8</v>
      </c>
      <c r="J37" s="2">
        <v>37</v>
      </c>
      <c r="K37" s="2">
        <v>38</v>
      </c>
      <c r="L37" s="2">
        <v>14</v>
      </c>
      <c r="M37" s="2">
        <v>1</v>
      </c>
    </row>
    <row r="38" spans="1:13" ht="15.95" customHeight="1" x14ac:dyDescent="0.15">
      <c r="A38" s="2">
        <v>24</v>
      </c>
      <c r="B38" s="1">
        <v>315</v>
      </c>
      <c r="C38" s="2" t="s">
        <v>25</v>
      </c>
      <c r="D38" s="2">
        <v>24</v>
      </c>
      <c r="E38" s="2">
        <v>24</v>
      </c>
      <c r="F38" s="2">
        <v>5</v>
      </c>
      <c r="G38" s="2">
        <v>118</v>
      </c>
      <c r="H38" s="2">
        <v>49</v>
      </c>
      <c r="I38" s="2">
        <v>7</v>
      </c>
      <c r="J38" s="2">
        <v>34</v>
      </c>
      <c r="K38" s="2">
        <v>37</v>
      </c>
      <c r="L38" s="2">
        <v>16</v>
      </c>
      <c r="M38" s="2">
        <v>1</v>
      </c>
    </row>
    <row r="39" spans="1:13" ht="15.95" customHeight="1" x14ac:dyDescent="0.15">
      <c r="A39" s="7">
        <v>25</v>
      </c>
      <c r="B39" s="2">
        <f>SUM(D39:M39)</f>
        <v>320</v>
      </c>
      <c r="C39" s="2" t="s">
        <v>25</v>
      </c>
      <c r="D39" s="2">
        <v>24</v>
      </c>
      <c r="E39" s="2">
        <v>24</v>
      </c>
      <c r="F39" s="2">
        <v>5</v>
      </c>
      <c r="G39" s="2">
        <v>117</v>
      </c>
      <c r="H39" s="2">
        <v>55</v>
      </c>
      <c r="I39" s="2">
        <v>7</v>
      </c>
      <c r="J39" s="2">
        <v>34</v>
      </c>
      <c r="K39" s="2">
        <v>36</v>
      </c>
      <c r="L39" s="2">
        <v>17</v>
      </c>
      <c r="M39" s="2">
        <v>1</v>
      </c>
    </row>
    <row r="40" spans="1:13" ht="15.95" customHeight="1" thickBot="1" x14ac:dyDescent="0.2">
      <c r="A40" s="13">
        <v>26</v>
      </c>
      <c r="B40" s="14">
        <f>SUM(D40:M40)</f>
        <v>314</v>
      </c>
      <c r="C40" s="13" t="s">
        <v>25</v>
      </c>
      <c r="D40" s="13">
        <v>23</v>
      </c>
      <c r="E40" s="13">
        <v>24</v>
      </c>
      <c r="F40" s="13">
        <v>6</v>
      </c>
      <c r="G40" s="13">
        <v>109</v>
      </c>
      <c r="H40" s="13">
        <v>58</v>
      </c>
      <c r="I40" s="13">
        <v>7</v>
      </c>
      <c r="J40" s="13">
        <v>33</v>
      </c>
      <c r="K40" s="13">
        <v>36</v>
      </c>
      <c r="L40" s="13">
        <v>17</v>
      </c>
      <c r="M40" s="13">
        <v>1</v>
      </c>
    </row>
    <row r="41" spans="1:13" ht="15.95" customHeight="1" x14ac:dyDescent="0.15">
      <c r="A41" s="10" t="s">
        <v>1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3" ht="15.95" customHeight="1" x14ac:dyDescent="0.15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 ht="15.95" customHeight="1" thickBot="1" x14ac:dyDescent="0.2">
      <c r="F43" s="4" t="s">
        <v>23</v>
      </c>
      <c r="M43" s="5" t="s">
        <v>26</v>
      </c>
    </row>
    <row r="44" spans="1:13" ht="15.95" customHeight="1" x14ac:dyDescent="0.15">
      <c r="A44" s="20" t="s">
        <v>3</v>
      </c>
      <c r="B44" s="22" t="s">
        <v>0</v>
      </c>
      <c r="C44" s="22" t="s">
        <v>5</v>
      </c>
      <c r="D44" s="22" t="s">
        <v>6</v>
      </c>
      <c r="E44" s="22"/>
      <c r="F44" s="22"/>
      <c r="G44" s="22"/>
      <c r="H44" s="22"/>
      <c r="I44" s="22"/>
      <c r="J44" s="22" t="s">
        <v>17</v>
      </c>
      <c r="K44" s="22"/>
      <c r="L44" s="22"/>
      <c r="M44" s="25"/>
    </row>
    <row r="45" spans="1:13" ht="15.95" customHeight="1" x14ac:dyDescent="0.15">
      <c r="A45" s="21"/>
      <c r="B45" s="23"/>
      <c r="C45" s="23"/>
      <c r="D45" s="18" t="s">
        <v>7</v>
      </c>
      <c r="E45" s="24" t="s">
        <v>8</v>
      </c>
      <c r="F45" s="24" t="s">
        <v>9</v>
      </c>
      <c r="G45" s="24" t="s">
        <v>10</v>
      </c>
      <c r="H45" s="24" t="s">
        <v>11</v>
      </c>
      <c r="I45" s="18" t="s">
        <v>12</v>
      </c>
      <c r="J45" s="18" t="s">
        <v>4</v>
      </c>
      <c r="K45" s="18" t="s">
        <v>13</v>
      </c>
      <c r="L45" s="18"/>
      <c r="M45" s="19" t="s">
        <v>16</v>
      </c>
    </row>
    <row r="46" spans="1:13" ht="15.95" customHeight="1" x14ac:dyDescent="0.15">
      <c r="A46" s="21"/>
      <c r="B46" s="23"/>
      <c r="C46" s="23"/>
      <c r="D46" s="18"/>
      <c r="E46" s="24"/>
      <c r="F46" s="24"/>
      <c r="G46" s="24"/>
      <c r="H46" s="24"/>
      <c r="I46" s="18"/>
      <c r="J46" s="18"/>
      <c r="K46" s="6" t="s">
        <v>14</v>
      </c>
      <c r="L46" s="6" t="s">
        <v>15</v>
      </c>
      <c r="M46" s="19"/>
    </row>
    <row r="47" spans="1:13" ht="15.95" customHeight="1" x14ac:dyDescent="0.15">
      <c r="A47" s="7" t="s">
        <v>19</v>
      </c>
      <c r="B47" s="8">
        <f t="shared" ref="B47:B60" si="17">SUM(C47:M47)</f>
        <v>181</v>
      </c>
      <c r="C47" s="9" t="s">
        <v>30</v>
      </c>
      <c r="D47" s="9">
        <v>7</v>
      </c>
      <c r="E47" s="9">
        <v>19</v>
      </c>
      <c r="F47" s="9">
        <v>2</v>
      </c>
      <c r="G47" s="9">
        <v>58</v>
      </c>
      <c r="H47" s="9">
        <v>35</v>
      </c>
      <c r="I47" s="9" t="s">
        <v>30</v>
      </c>
      <c r="J47" s="9">
        <v>30</v>
      </c>
      <c r="K47" s="9">
        <v>21</v>
      </c>
      <c r="L47" s="9">
        <v>9</v>
      </c>
      <c r="M47" s="9" t="s">
        <v>30</v>
      </c>
    </row>
    <row r="48" spans="1:13" ht="15.95" customHeight="1" x14ac:dyDescent="0.15">
      <c r="A48" s="7">
        <v>14</v>
      </c>
      <c r="B48" s="1">
        <f t="shared" si="17"/>
        <v>179</v>
      </c>
      <c r="C48" s="2" t="s">
        <v>30</v>
      </c>
      <c r="D48" s="2">
        <v>6</v>
      </c>
      <c r="E48" s="2">
        <v>18</v>
      </c>
      <c r="F48" s="2">
        <v>3</v>
      </c>
      <c r="G48" s="2">
        <v>57</v>
      </c>
      <c r="H48" s="2">
        <v>35</v>
      </c>
      <c r="I48" s="2" t="s">
        <v>25</v>
      </c>
      <c r="J48" s="2">
        <v>30</v>
      </c>
      <c r="K48" s="2">
        <v>21</v>
      </c>
      <c r="L48" s="2">
        <v>9</v>
      </c>
      <c r="M48" s="2" t="s">
        <v>30</v>
      </c>
    </row>
    <row r="49" spans="1:13" ht="15.95" customHeight="1" x14ac:dyDescent="0.15">
      <c r="A49" s="7">
        <v>15</v>
      </c>
      <c r="B49" s="1">
        <f t="shared" si="17"/>
        <v>182</v>
      </c>
      <c r="C49" s="2" t="s">
        <v>30</v>
      </c>
      <c r="D49" s="2">
        <v>7</v>
      </c>
      <c r="E49" s="2">
        <v>18</v>
      </c>
      <c r="F49" s="2">
        <v>4</v>
      </c>
      <c r="G49" s="2">
        <v>58</v>
      </c>
      <c r="H49" s="2">
        <v>35</v>
      </c>
      <c r="I49" s="2" t="s">
        <v>30</v>
      </c>
      <c r="J49" s="2">
        <v>30</v>
      </c>
      <c r="K49" s="2">
        <v>21</v>
      </c>
      <c r="L49" s="2">
        <v>9</v>
      </c>
      <c r="M49" s="2" t="s">
        <v>30</v>
      </c>
    </row>
    <row r="50" spans="1:13" ht="15.95" customHeight="1" x14ac:dyDescent="0.15">
      <c r="A50" s="7">
        <v>16</v>
      </c>
      <c r="B50" s="1">
        <f t="shared" si="17"/>
        <v>177</v>
      </c>
      <c r="C50" s="2" t="s">
        <v>30</v>
      </c>
      <c r="D50" s="2">
        <v>7</v>
      </c>
      <c r="E50" s="2">
        <v>16</v>
      </c>
      <c r="F50" s="2">
        <v>4</v>
      </c>
      <c r="G50" s="2">
        <v>58</v>
      </c>
      <c r="H50" s="2">
        <v>34</v>
      </c>
      <c r="I50" s="2" t="s">
        <v>30</v>
      </c>
      <c r="J50" s="2">
        <v>29</v>
      </c>
      <c r="K50" s="2">
        <v>20</v>
      </c>
      <c r="L50" s="2">
        <v>9</v>
      </c>
      <c r="M50" s="2" t="s">
        <v>30</v>
      </c>
    </row>
    <row r="51" spans="1:13" ht="15.95" customHeight="1" x14ac:dyDescent="0.15">
      <c r="A51" s="7">
        <v>17</v>
      </c>
      <c r="B51" s="1">
        <f t="shared" si="17"/>
        <v>175</v>
      </c>
      <c r="C51" s="2" t="s">
        <v>30</v>
      </c>
      <c r="D51" s="2">
        <v>7</v>
      </c>
      <c r="E51" s="2">
        <v>16</v>
      </c>
      <c r="F51" s="2">
        <v>4</v>
      </c>
      <c r="G51" s="2">
        <v>58</v>
      </c>
      <c r="H51" s="2">
        <v>34</v>
      </c>
      <c r="I51" s="2" t="s">
        <v>30</v>
      </c>
      <c r="J51" s="2">
        <v>29</v>
      </c>
      <c r="K51" s="2">
        <v>18</v>
      </c>
      <c r="L51" s="2">
        <v>9</v>
      </c>
      <c r="M51" s="2" t="s">
        <v>30</v>
      </c>
    </row>
    <row r="52" spans="1:13" ht="15.95" customHeight="1" x14ac:dyDescent="0.15">
      <c r="A52" s="7">
        <v>18</v>
      </c>
      <c r="B52" s="1">
        <f t="shared" si="17"/>
        <v>171</v>
      </c>
      <c r="C52" s="2" t="s">
        <v>30</v>
      </c>
      <c r="D52" s="2">
        <v>7</v>
      </c>
      <c r="E52" s="2">
        <v>15</v>
      </c>
      <c r="F52" s="2">
        <v>4</v>
      </c>
      <c r="G52" s="2">
        <v>57</v>
      </c>
      <c r="H52" s="2">
        <v>34</v>
      </c>
      <c r="I52" s="2" t="s">
        <v>30</v>
      </c>
      <c r="J52" s="2">
        <v>27</v>
      </c>
      <c r="K52" s="2">
        <v>19</v>
      </c>
      <c r="L52" s="2">
        <v>8</v>
      </c>
      <c r="M52" s="2" t="s">
        <v>30</v>
      </c>
    </row>
    <row r="53" spans="1:13" ht="15.95" customHeight="1" x14ac:dyDescent="0.15">
      <c r="A53" s="2">
        <v>19</v>
      </c>
      <c r="B53" s="1">
        <f t="shared" si="17"/>
        <v>170</v>
      </c>
      <c r="C53" s="2" t="s">
        <v>30</v>
      </c>
      <c r="D53" s="2">
        <v>7</v>
      </c>
      <c r="E53" s="2">
        <v>15</v>
      </c>
      <c r="F53" s="2">
        <v>4</v>
      </c>
      <c r="G53" s="2">
        <v>56</v>
      </c>
      <c r="H53" s="2">
        <v>34</v>
      </c>
      <c r="I53" s="2" t="s">
        <v>30</v>
      </c>
      <c r="J53" s="2">
        <v>27</v>
      </c>
      <c r="K53" s="2">
        <v>19</v>
      </c>
      <c r="L53" s="2">
        <v>8</v>
      </c>
      <c r="M53" s="2" t="s">
        <v>30</v>
      </c>
    </row>
    <row r="54" spans="1:13" ht="15.95" customHeight="1" x14ac:dyDescent="0.15">
      <c r="A54" s="2">
        <v>20</v>
      </c>
      <c r="B54" s="1">
        <f t="shared" si="17"/>
        <v>169</v>
      </c>
      <c r="C54" s="2" t="s">
        <v>30</v>
      </c>
      <c r="D54" s="2">
        <v>7</v>
      </c>
      <c r="E54" s="2">
        <v>15</v>
      </c>
      <c r="F54" s="2">
        <v>4</v>
      </c>
      <c r="G54" s="2">
        <v>56</v>
      </c>
      <c r="H54" s="2">
        <v>34</v>
      </c>
      <c r="I54" s="2" t="s">
        <v>30</v>
      </c>
      <c r="J54" s="2">
        <v>26</v>
      </c>
      <c r="K54" s="2">
        <v>19</v>
      </c>
      <c r="L54" s="2">
        <v>8</v>
      </c>
      <c r="M54" s="2" t="s">
        <v>30</v>
      </c>
    </row>
    <row r="55" spans="1:13" ht="15.95" customHeight="1" x14ac:dyDescent="0.15">
      <c r="A55" s="2">
        <v>21</v>
      </c>
      <c r="B55" s="1">
        <f t="shared" si="17"/>
        <v>165</v>
      </c>
      <c r="C55" s="2" t="s">
        <v>31</v>
      </c>
      <c r="D55" s="2">
        <v>7</v>
      </c>
      <c r="E55" s="2">
        <v>15</v>
      </c>
      <c r="F55" s="2">
        <v>3</v>
      </c>
      <c r="G55" s="2">
        <v>56</v>
      </c>
      <c r="H55" s="2">
        <v>33</v>
      </c>
      <c r="I55" s="2"/>
      <c r="J55" s="2">
        <v>26</v>
      </c>
      <c r="K55" s="2">
        <v>17</v>
      </c>
      <c r="L55" s="2">
        <v>8</v>
      </c>
      <c r="M55" s="2"/>
    </row>
    <row r="56" spans="1:13" ht="15.95" customHeight="1" x14ac:dyDescent="0.15">
      <c r="A56" s="7">
        <v>22</v>
      </c>
      <c r="B56" s="2">
        <f t="shared" si="17"/>
        <v>79</v>
      </c>
      <c r="C56" s="2" t="s">
        <v>30</v>
      </c>
      <c r="D56" s="2">
        <v>4</v>
      </c>
      <c r="E56" s="2">
        <v>4</v>
      </c>
      <c r="F56" s="2">
        <v>1</v>
      </c>
      <c r="G56" s="2">
        <v>33</v>
      </c>
      <c r="H56" s="2">
        <v>15</v>
      </c>
      <c r="I56" s="2"/>
      <c r="J56" s="2">
        <v>12</v>
      </c>
      <c r="K56" s="2">
        <v>6</v>
      </c>
      <c r="L56" s="2">
        <v>4</v>
      </c>
      <c r="M56" s="2"/>
    </row>
    <row r="57" spans="1:13" ht="15.95" customHeight="1" x14ac:dyDescent="0.15">
      <c r="A57" s="7">
        <v>23</v>
      </c>
      <c r="B57" s="2">
        <f t="shared" si="17"/>
        <v>75</v>
      </c>
      <c r="C57" s="2" t="s">
        <v>30</v>
      </c>
      <c r="D57" s="2">
        <v>4</v>
      </c>
      <c r="E57" s="2">
        <v>4</v>
      </c>
      <c r="F57" s="2">
        <v>1</v>
      </c>
      <c r="G57" s="2">
        <v>30</v>
      </c>
      <c r="H57" s="2">
        <v>15</v>
      </c>
      <c r="I57" s="2" t="s">
        <v>30</v>
      </c>
      <c r="J57" s="2">
        <v>11</v>
      </c>
      <c r="K57" s="2">
        <v>6</v>
      </c>
      <c r="L57" s="2">
        <v>4</v>
      </c>
      <c r="M57" s="2" t="s">
        <v>30</v>
      </c>
    </row>
    <row r="58" spans="1:13" ht="15.95" customHeight="1" x14ac:dyDescent="0.15">
      <c r="A58" s="2">
        <v>24</v>
      </c>
      <c r="B58" s="1">
        <f t="shared" si="17"/>
        <v>72</v>
      </c>
      <c r="C58" s="2" t="s">
        <v>30</v>
      </c>
      <c r="D58" s="2">
        <v>4</v>
      </c>
      <c r="E58" s="2">
        <v>4</v>
      </c>
      <c r="F58" s="2">
        <v>1</v>
      </c>
      <c r="G58" s="2">
        <v>30</v>
      </c>
      <c r="H58" s="2">
        <v>12</v>
      </c>
      <c r="I58" s="2" t="s">
        <v>25</v>
      </c>
      <c r="J58" s="2">
        <v>11</v>
      </c>
      <c r="K58" s="2">
        <v>6</v>
      </c>
      <c r="L58" s="2">
        <v>4</v>
      </c>
      <c r="M58" s="2" t="s">
        <v>25</v>
      </c>
    </row>
    <row r="59" spans="1:13" ht="15.95" customHeight="1" x14ac:dyDescent="0.15">
      <c r="A59" s="7">
        <v>25</v>
      </c>
      <c r="B59" s="2">
        <f t="shared" si="17"/>
        <v>68</v>
      </c>
      <c r="C59" s="2" t="s">
        <v>29</v>
      </c>
      <c r="D59" s="2">
        <v>5</v>
      </c>
      <c r="E59" s="2">
        <v>5</v>
      </c>
      <c r="F59" s="2">
        <v>1</v>
      </c>
      <c r="G59" s="2">
        <v>30</v>
      </c>
      <c r="H59" s="2">
        <v>8</v>
      </c>
      <c r="I59" s="2" t="s">
        <v>29</v>
      </c>
      <c r="J59" s="2">
        <v>10</v>
      </c>
      <c r="K59" s="2">
        <v>5</v>
      </c>
      <c r="L59" s="2">
        <v>4</v>
      </c>
      <c r="M59" s="2" t="s">
        <v>29</v>
      </c>
    </row>
    <row r="60" spans="1:13" ht="15.95" customHeight="1" thickBot="1" x14ac:dyDescent="0.2">
      <c r="A60" s="12">
        <v>26</v>
      </c>
      <c r="B60" s="13">
        <f t="shared" si="17"/>
        <v>67</v>
      </c>
      <c r="C60" s="13" t="s">
        <v>29</v>
      </c>
      <c r="D60" s="13">
        <v>5</v>
      </c>
      <c r="E60" s="13">
        <v>5</v>
      </c>
      <c r="F60" s="13">
        <v>1</v>
      </c>
      <c r="G60" s="13">
        <v>29</v>
      </c>
      <c r="H60" s="13">
        <v>8</v>
      </c>
      <c r="I60" s="13" t="s">
        <v>29</v>
      </c>
      <c r="J60" s="13">
        <v>10</v>
      </c>
      <c r="K60" s="13">
        <v>5</v>
      </c>
      <c r="L60" s="13">
        <v>4</v>
      </c>
      <c r="M60" s="13" t="s">
        <v>29</v>
      </c>
    </row>
    <row r="61" spans="1:13" ht="15.95" customHeight="1" x14ac:dyDescent="0.15">
      <c r="A61" s="10" t="s">
        <v>18</v>
      </c>
    </row>
    <row r="62" spans="1:13" ht="15.95" customHeight="1" x14ac:dyDescent="0.15"/>
    <row r="63" spans="1:13" ht="15.95" customHeight="1" thickBot="1" x14ac:dyDescent="0.2">
      <c r="F63" s="4" t="s">
        <v>22</v>
      </c>
      <c r="M63" s="5" t="s">
        <v>26</v>
      </c>
    </row>
    <row r="64" spans="1:13" ht="15.95" customHeight="1" x14ac:dyDescent="0.15">
      <c r="A64" s="20" t="s">
        <v>3</v>
      </c>
      <c r="B64" s="22" t="s">
        <v>0</v>
      </c>
      <c r="C64" s="22" t="s">
        <v>5</v>
      </c>
      <c r="D64" s="22" t="s">
        <v>6</v>
      </c>
      <c r="E64" s="22"/>
      <c r="F64" s="22"/>
      <c r="G64" s="22"/>
      <c r="H64" s="22"/>
      <c r="I64" s="22"/>
      <c r="J64" s="22" t="s">
        <v>17</v>
      </c>
      <c r="K64" s="22"/>
      <c r="L64" s="22"/>
      <c r="M64" s="25"/>
    </row>
    <row r="65" spans="1:13" ht="15.95" customHeight="1" x14ac:dyDescent="0.15">
      <c r="A65" s="21"/>
      <c r="B65" s="23"/>
      <c r="C65" s="23"/>
      <c r="D65" s="18" t="s">
        <v>7</v>
      </c>
      <c r="E65" s="24" t="s">
        <v>8</v>
      </c>
      <c r="F65" s="24" t="s">
        <v>9</v>
      </c>
      <c r="G65" s="24" t="s">
        <v>10</v>
      </c>
      <c r="H65" s="24" t="s">
        <v>11</v>
      </c>
      <c r="I65" s="18" t="s">
        <v>12</v>
      </c>
      <c r="J65" s="18" t="s">
        <v>4</v>
      </c>
      <c r="K65" s="18" t="s">
        <v>13</v>
      </c>
      <c r="L65" s="18"/>
      <c r="M65" s="19" t="s">
        <v>16</v>
      </c>
    </row>
    <row r="66" spans="1:13" ht="15.95" customHeight="1" x14ac:dyDescent="0.15">
      <c r="A66" s="21"/>
      <c r="B66" s="23"/>
      <c r="C66" s="23"/>
      <c r="D66" s="18"/>
      <c r="E66" s="24"/>
      <c r="F66" s="24"/>
      <c r="G66" s="24"/>
      <c r="H66" s="24"/>
      <c r="I66" s="18"/>
      <c r="J66" s="18"/>
      <c r="K66" s="6" t="s">
        <v>14</v>
      </c>
      <c r="L66" s="6" t="s">
        <v>15</v>
      </c>
      <c r="M66" s="19"/>
    </row>
    <row r="67" spans="1:13" ht="15.95" customHeight="1" x14ac:dyDescent="0.15">
      <c r="A67" s="7" t="s">
        <v>20</v>
      </c>
      <c r="B67" s="8">
        <f t="shared" ref="B67:B79" si="18">SUM(C67:M67)</f>
        <v>140</v>
      </c>
      <c r="C67" s="9" t="s">
        <v>30</v>
      </c>
      <c r="D67" s="9" t="s">
        <v>30</v>
      </c>
      <c r="E67" s="9">
        <v>11</v>
      </c>
      <c r="F67" s="9" t="s">
        <v>30</v>
      </c>
      <c r="G67" s="9">
        <v>62</v>
      </c>
      <c r="H67" s="9">
        <v>18</v>
      </c>
      <c r="I67" s="9" t="s">
        <v>30</v>
      </c>
      <c r="J67" s="9">
        <v>18</v>
      </c>
      <c r="K67" s="9">
        <v>18</v>
      </c>
      <c r="L67" s="9">
        <v>13</v>
      </c>
      <c r="M67" s="9" t="s">
        <v>30</v>
      </c>
    </row>
    <row r="68" spans="1:13" ht="15.95" customHeight="1" x14ac:dyDescent="0.15">
      <c r="A68" s="7">
        <v>14</v>
      </c>
      <c r="B68" s="1">
        <f t="shared" si="18"/>
        <v>140</v>
      </c>
      <c r="C68" s="2" t="s">
        <v>30</v>
      </c>
      <c r="D68" s="2" t="s">
        <v>30</v>
      </c>
      <c r="E68" s="2">
        <v>11</v>
      </c>
      <c r="F68" s="2" t="s">
        <v>30</v>
      </c>
      <c r="G68" s="2">
        <v>63</v>
      </c>
      <c r="H68" s="2">
        <v>18</v>
      </c>
      <c r="I68" s="2" t="s">
        <v>30</v>
      </c>
      <c r="J68" s="2">
        <v>18</v>
      </c>
      <c r="K68" s="2">
        <v>17</v>
      </c>
      <c r="L68" s="2">
        <v>13</v>
      </c>
      <c r="M68" s="2" t="s">
        <v>30</v>
      </c>
    </row>
    <row r="69" spans="1:13" ht="15.95" customHeight="1" x14ac:dyDescent="0.15">
      <c r="A69" s="7">
        <v>15</v>
      </c>
      <c r="B69" s="1">
        <f t="shared" si="18"/>
        <v>136</v>
      </c>
      <c r="C69" s="2" t="s">
        <v>30</v>
      </c>
      <c r="D69" s="2" t="s">
        <v>30</v>
      </c>
      <c r="E69" s="2">
        <v>11</v>
      </c>
      <c r="F69" s="2" t="s">
        <v>30</v>
      </c>
      <c r="G69" s="2">
        <v>60</v>
      </c>
      <c r="H69" s="2">
        <v>17</v>
      </c>
      <c r="I69" s="2" t="s">
        <v>30</v>
      </c>
      <c r="J69" s="2">
        <v>18</v>
      </c>
      <c r="K69" s="2">
        <v>17</v>
      </c>
      <c r="L69" s="2">
        <v>13</v>
      </c>
      <c r="M69" s="2" t="s">
        <v>30</v>
      </c>
    </row>
    <row r="70" spans="1:13" ht="15.95" customHeight="1" x14ac:dyDescent="0.15">
      <c r="A70" s="7">
        <v>16</v>
      </c>
      <c r="B70" s="1">
        <f t="shared" si="18"/>
        <v>131</v>
      </c>
      <c r="C70" s="2" t="s">
        <v>30</v>
      </c>
      <c r="D70" s="2" t="s">
        <v>30</v>
      </c>
      <c r="E70" s="2">
        <v>10</v>
      </c>
      <c r="F70" s="2" t="s">
        <v>30</v>
      </c>
      <c r="G70" s="2">
        <v>59</v>
      </c>
      <c r="H70" s="2">
        <v>15</v>
      </c>
      <c r="I70" s="2" t="s">
        <v>30</v>
      </c>
      <c r="J70" s="2">
        <v>18</v>
      </c>
      <c r="K70" s="2">
        <v>16</v>
      </c>
      <c r="L70" s="2">
        <v>13</v>
      </c>
      <c r="M70" s="2" t="s">
        <v>30</v>
      </c>
    </row>
    <row r="71" spans="1:13" ht="15.95" customHeight="1" x14ac:dyDescent="0.15">
      <c r="A71" s="7">
        <v>17</v>
      </c>
      <c r="B71" s="1">
        <f t="shared" si="18"/>
        <v>133</v>
      </c>
      <c r="C71" s="2" t="s">
        <v>30</v>
      </c>
      <c r="D71" s="2" t="s">
        <v>30</v>
      </c>
      <c r="E71" s="2">
        <v>11</v>
      </c>
      <c r="F71" s="2" t="s">
        <v>30</v>
      </c>
      <c r="G71" s="2">
        <v>58</v>
      </c>
      <c r="H71" s="2">
        <v>16</v>
      </c>
      <c r="I71" s="2">
        <v>2</v>
      </c>
      <c r="J71" s="2">
        <v>18</v>
      </c>
      <c r="K71" s="2">
        <v>16</v>
      </c>
      <c r="L71" s="2">
        <v>12</v>
      </c>
      <c r="M71" s="2" t="s">
        <v>30</v>
      </c>
    </row>
    <row r="72" spans="1:13" ht="15.95" customHeight="1" x14ac:dyDescent="0.15">
      <c r="A72" s="7">
        <v>18</v>
      </c>
      <c r="B72" s="1">
        <f t="shared" si="18"/>
        <v>133</v>
      </c>
      <c r="C72" s="2">
        <v>1</v>
      </c>
      <c r="D72" s="2" t="s">
        <v>29</v>
      </c>
      <c r="E72" s="2">
        <v>11</v>
      </c>
      <c r="F72" s="2" t="s">
        <v>29</v>
      </c>
      <c r="G72" s="2">
        <v>57</v>
      </c>
      <c r="H72" s="2">
        <v>16</v>
      </c>
      <c r="I72" s="2">
        <v>2</v>
      </c>
      <c r="J72" s="2">
        <v>19</v>
      </c>
      <c r="K72" s="2">
        <v>15</v>
      </c>
      <c r="L72" s="2">
        <v>12</v>
      </c>
      <c r="M72" s="2" t="s">
        <v>29</v>
      </c>
    </row>
    <row r="73" spans="1:13" ht="15.95" customHeight="1" x14ac:dyDescent="0.15">
      <c r="A73" s="2">
        <v>19</v>
      </c>
      <c r="B73" s="1">
        <f t="shared" si="18"/>
        <v>131</v>
      </c>
      <c r="C73" s="2">
        <v>1</v>
      </c>
      <c r="D73" s="2" t="s">
        <v>29</v>
      </c>
      <c r="E73" s="2">
        <v>11</v>
      </c>
      <c r="F73" s="2" t="s">
        <v>29</v>
      </c>
      <c r="G73" s="2">
        <v>57</v>
      </c>
      <c r="H73" s="2">
        <v>15</v>
      </c>
      <c r="I73" s="2">
        <v>2</v>
      </c>
      <c r="J73" s="2">
        <v>18</v>
      </c>
      <c r="K73" s="2">
        <v>15</v>
      </c>
      <c r="L73" s="2">
        <v>12</v>
      </c>
      <c r="M73" s="2" t="s">
        <v>29</v>
      </c>
    </row>
    <row r="74" spans="1:13" ht="15.95" customHeight="1" x14ac:dyDescent="0.15">
      <c r="A74" s="2">
        <v>20</v>
      </c>
      <c r="B74" s="1">
        <f t="shared" si="18"/>
        <v>132</v>
      </c>
      <c r="C74" s="2">
        <v>2</v>
      </c>
      <c r="D74" s="2" t="s">
        <v>30</v>
      </c>
      <c r="E74" s="2">
        <v>11</v>
      </c>
      <c r="F74" s="2" t="s">
        <v>30</v>
      </c>
      <c r="G74" s="2">
        <v>57</v>
      </c>
      <c r="H74" s="2">
        <v>16</v>
      </c>
      <c r="I74" s="2">
        <v>1</v>
      </c>
      <c r="J74" s="2">
        <v>18</v>
      </c>
      <c r="K74" s="2">
        <v>15</v>
      </c>
      <c r="L74" s="2">
        <v>12</v>
      </c>
      <c r="M74" s="2" t="s">
        <v>30</v>
      </c>
    </row>
    <row r="75" spans="1:13" ht="15.95" customHeight="1" x14ac:dyDescent="0.15">
      <c r="A75" s="2">
        <v>21</v>
      </c>
      <c r="B75" s="1">
        <f t="shared" si="18"/>
        <v>126</v>
      </c>
      <c r="C75" s="2" t="s">
        <v>30</v>
      </c>
      <c r="D75" s="2" t="s">
        <v>30</v>
      </c>
      <c r="E75" s="2">
        <v>11</v>
      </c>
      <c r="F75" s="2" t="s">
        <v>30</v>
      </c>
      <c r="G75" s="2">
        <v>57</v>
      </c>
      <c r="H75" s="2">
        <v>15</v>
      </c>
      <c r="I75" s="2" t="s">
        <v>30</v>
      </c>
      <c r="J75" s="2">
        <v>17</v>
      </c>
      <c r="K75" s="2">
        <v>14</v>
      </c>
      <c r="L75" s="2">
        <v>12</v>
      </c>
      <c r="M75" s="2" t="s">
        <v>30</v>
      </c>
    </row>
    <row r="76" spans="1:13" ht="15.95" customHeight="1" x14ac:dyDescent="0.15">
      <c r="A76" s="7">
        <v>22</v>
      </c>
      <c r="B76" s="2">
        <f t="shared" si="18"/>
        <v>122</v>
      </c>
      <c r="C76" s="2" t="s">
        <v>30</v>
      </c>
      <c r="D76" s="2" t="s">
        <v>30</v>
      </c>
      <c r="E76" s="2">
        <v>10</v>
      </c>
      <c r="F76" s="2" t="s">
        <v>30</v>
      </c>
      <c r="G76" s="2">
        <v>55</v>
      </c>
      <c r="H76" s="2">
        <v>15</v>
      </c>
      <c r="I76" s="2" t="s">
        <v>30</v>
      </c>
      <c r="J76" s="2">
        <v>16</v>
      </c>
      <c r="K76" s="2">
        <v>14</v>
      </c>
      <c r="L76" s="2">
        <v>12</v>
      </c>
      <c r="M76" s="2" t="s">
        <v>30</v>
      </c>
    </row>
    <row r="77" spans="1:13" ht="15.95" customHeight="1" x14ac:dyDescent="0.15">
      <c r="A77" s="7">
        <v>23</v>
      </c>
      <c r="B77" s="2">
        <f t="shared" si="18"/>
        <v>119</v>
      </c>
      <c r="C77" s="2" t="s">
        <v>30</v>
      </c>
      <c r="D77" s="2" t="s">
        <v>30</v>
      </c>
      <c r="E77" s="2">
        <v>10</v>
      </c>
      <c r="F77" s="2" t="s">
        <v>30</v>
      </c>
      <c r="G77" s="2">
        <v>54</v>
      </c>
      <c r="H77" s="2">
        <v>14</v>
      </c>
      <c r="I77" s="2" t="s">
        <v>30</v>
      </c>
      <c r="J77" s="2">
        <v>16</v>
      </c>
      <c r="K77" s="2">
        <v>13</v>
      </c>
      <c r="L77" s="2">
        <v>12</v>
      </c>
      <c r="M77" s="2" t="s">
        <v>30</v>
      </c>
    </row>
    <row r="78" spans="1:13" ht="15.95" customHeight="1" x14ac:dyDescent="0.15">
      <c r="A78" s="7">
        <v>24</v>
      </c>
      <c r="B78" s="2">
        <f t="shared" si="18"/>
        <v>117</v>
      </c>
      <c r="C78" s="2" t="s">
        <v>30</v>
      </c>
      <c r="D78" s="2" t="s">
        <v>30</v>
      </c>
      <c r="E78" s="2">
        <v>9</v>
      </c>
      <c r="F78" s="2" t="s">
        <v>30</v>
      </c>
      <c r="G78" s="2">
        <v>53</v>
      </c>
      <c r="H78" s="2">
        <v>14</v>
      </c>
      <c r="I78" s="2" t="s">
        <v>30</v>
      </c>
      <c r="J78" s="2">
        <v>16</v>
      </c>
      <c r="K78" s="2">
        <v>13</v>
      </c>
      <c r="L78" s="2">
        <v>12</v>
      </c>
      <c r="M78" s="2" t="s">
        <v>30</v>
      </c>
    </row>
    <row r="79" spans="1:13" ht="15.95" customHeight="1" x14ac:dyDescent="0.15">
      <c r="A79" s="7">
        <v>25</v>
      </c>
      <c r="B79" s="2">
        <f t="shared" si="18"/>
        <v>110</v>
      </c>
      <c r="C79" s="2" t="s">
        <v>30</v>
      </c>
      <c r="D79" s="2" t="s">
        <v>29</v>
      </c>
      <c r="E79" s="2">
        <v>9</v>
      </c>
      <c r="F79" s="2" t="s">
        <v>29</v>
      </c>
      <c r="G79" s="2">
        <v>48</v>
      </c>
      <c r="H79" s="2">
        <v>15</v>
      </c>
      <c r="I79" s="2" t="s">
        <v>29</v>
      </c>
      <c r="J79" s="2">
        <v>15</v>
      </c>
      <c r="K79" s="2">
        <v>10</v>
      </c>
      <c r="L79" s="2">
        <v>13</v>
      </c>
      <c r="M79" s="2" t="s">
        <v>29</v>
      </c>
    </row>
    <row r="80" spans="1:13" ht="15.95" customHeight="1" thickBot="1" x14ac:dyDescent="0.2">
      <c r="A80" s="12">
        <v>26</v>
      </c>
      <c r="B80" s="16">
        <v>109</v>
      </c>
      <c r="C80" s="13" t="s">
        <v>29</v>
      </c>
      <c r="D80" s="13" t="s">
        <v>29</v>
      </c>
      <c r="E80" s="13">
        <v>9</v>
      </c>
      <c r="F80" s="13" t="s">
        <v>29</v>
      </c>
      <c r="G80" s="13">
        <v>47</v>
      </c>
      <c r="H80" s="13">
        <v>15</v>
      </c>
      <c r="I80" s="13" t="s">
        <v>29</v>
      </c>
      <c r="J80" s="13">
        <v>15</v>
      </c>
      <c r="K80" s="16">
        <v>10</v>
      </c>
      <c r="L80" s="13">
        <v>13</v>
      </c>
      <c r="M80" s="13"/>
    </row>
    <row r="81" spans="1:13" ht="15.95" customHeight="1" x14ac:dyDescent="0.15">
      <c r="A81" s="10" t="s">
        <v>2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</row>
  </sheetData>
  <mergeCells count="56">
    <mergeCell ref="H65:H66"/>
    <mergeCell ref="M45:M46"/>
    <mergeCell ref="H45:H46"/>
    <mergeCell ref="J64:M64"/>
    <mergeCell ref="D65:D66"/>
    <mergeCell ref="E65:E66"/>
    <mergeCell ref="J65:J66"/>
    <mergeCell ref="K65:L65"/>
    <mergeCell ref="M65:M66"/>
    <mergeCell ref="F65:F66"/>
    <mergeCell ref="G65:G66"/>
    <mergeCell ref="J45:J46"/>
    <mergeCell ref="K45:L45"/>
    <mergeCell ref="B24:B26"/>
    <mergeCell ref="A64:A66"/>
    <mergeCell ref="B64:B66"/>
    <mergeCell ref="C64:C66"/>
    <mergeCell ref="D64:I64"/>
    <mergeCell ref="I65:I66"/>
    <mergeCell ref="J44:M44"/>
    <mergeCell ref="D45:D46"/>
    <mergeCell ref="A44:A46"/>
    <mergeCell ref="B44:B46"/>
    <mergeCell ref="C44:C46"/>
    <mergeCell ref="D44:I44"/>
    <mergeCell ref="I45:I46"/>
    <mergeCell ref="E45:E46"/>
    <mergeCell ref="F45:F46"/>
    <mergeCell ref="G45:G46"/>
    <mergeCell ref="M25:M26"/>
    <mergeCell ref="J24:M24"/>
    <mergeCell ref="D24:I24"/>
    <mergeCell ref="C24:C26"/>
    <mergeCell ref="H25:H26"/>
    <mergeCell ref="I25:I26"/>
    <mergeCell ref="F25:F26"/>
    <mergeCell ref="G25:G26"/>
    <mergeCell ref="J25:J26"/>
    <mergeCell ref="K25:L25"/>
    <mergeCell ref="A24:A26"/>
    <mergeCell ref="D25:D26"/>
    <mergeCell ref="E25:E26"/>
    <mergeCell ref="J4:M4"/>
    <mergeCell ref="D5:D6"/>
    <mergeCell ref="E5:E6"/>
    <mergeCell ref="F5:F6"/>
    <mergeCell ref="G5:G6"/>
    <mergeCell ref="H5:H6"/>
    <mergeCell ref="J5:J6"/>
    <mergeCell ref="K5:L5"/>
    <mergeCell ref="M5:M6"/>
    <mergeCell ref="A4:A6"/>
    <mergeCell ref="B4:B6"/>
    <mergeCell ref="C4:C6"/>
    <mergeCell ref="D4:I4"/>
    <mergeCell ref="I5:I6"/>
  </mergeCells>
  <phoneticPr fontId="1"/>
  <pageMargins left="1.2" right="0.78700000000000003" top="0.98399999999999999" bottom="0.98399999999999999" header="0.51200000000000001" footer="0.51200000000000001"/>
  <pageSetup paperSize="9" scale="90" orientation="portrait" r:id="rId1"/>
  <headerFooter alignWithMargins="0"/>
  <rowBreaks count="1" manualBreakCount="1">
    <brk id="4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22-5</vt:lpstr>
      <vt:lpstr>'22-5'!Print_Area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2016-10-11T04:07:14Z</cp:lastPrinted>
  <dcterms:created xsi:type="dcterms:W3CDTF">1997-01-08T22:48:59Z</dcterms:created>
  <dcterms:modified xsi:type="dcterms:W3CDTF">2023-03-22T04:11:14Z</dcterms:modified>
</cp:coreProperties>
</file>