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6\"/>
    </mc:Choice>
  </mc:AlternateContent>
  <xr:revisionPtr revIDLastSave="0" documentId="8_{58DBBF91-A864-4FED-8528-DC1F0402369A}" xr6:coauthVersionLast="36" xr6:coauthVersionMax="36" xr10:uidLastSave="{00000000-0000-0000-0000-000000000000}"/>
  <bookViews>
    <workbookView xWindow="0" yWindow="0" windowWidth="13650" windowHeight="13380" tabRatio="882" xr2:uid="{00000000-000D-0000-FFFF-FFFF00000000}"/>
  </bookViews>
  <sheets>
    <sheet name="26-10" sheetId="4" r:id="rId1"/>
  </sheets>
  <definedNames>
    <definedName name="_xlnm.Print_Area" localSheetId="0">'26-10'!$A$1:$BD$37</definedName>
  </definedNames>
  <calcPr calcId="191029"/>
</workbook>
</file>

<file path=xl/calcChain.xml><?xml version="1.0" encoding="utf-8"?>
<calcChain xmlns="http://schemas.openxmlformats.org/spreadsheetml/2006/main">
  <c r="BD3" i="4" l="1"/>
  <c r="BD4" i="4"/>
  <c r="BC4" i="4"/>
  <c r="BC3" i="4"/>
  <c r="BB4" i="4"/>
  <c r="BB3" i="4"/>
  <c r="BA3" i="4"/>
  <c r="BA4" i="4"/>
  <c r="AZ4" i="4"/>
  <c r="AZ3" i="4"/>
  <c r="AY4" i="4"/>
  <c r="AY3" i="4"/>
  <c r="K3" i="4"/>
  <c r="K4" i="4"/>
  <c r="J3" i="4"/>
  <c r="J4" i="4"/>
  <c r="I4" i="4"/>
  <c r="I3" i="4"/>
  <c r="T4" i="4"/>
  <c r="AD4" i="4"/>
  <c r="AN4" i="4"/>
  <c r="AX4" i="4"/>
  <c r="T3" i="4"/>
  <c r="AD3" i="4"/>
  <c r="AN3" i="4"/>
  <c r="AX3" i="4"/>
  <c r="AK3" i="4"/>
  <c r="AU3" i="4"/>
  <c r="P4" i="4"/>
  <c r="Z4" i="4"/>
  <c r="AJ4" i="4"/>
  <c r="AT4" i="4"/>
  <c r="Q4" i="4"/>
  <c r="AA4" i="4"/>
  <c r="AK4" i="4"/>
  <c r="AU4" i="4"/>
  <c r="R4" i="4"/>
  <c r="AB4" i="4"/>
  <c r="AL4" i="4"/>
  <c r="AV4" i="4"/>
  <c r="S4" i="4"/>
  <c r="AC4" i="4"/>
  <c r="AM4" i="4"/>
  <c r="AW4" i="4"/>
  <c r="P3" i="4"/>
  <c r="Z3" i="4"/>
  <c r="AJ3" i="4"/>
  <c r="AT3" i="4"/>
  <c r="Q3" i="4"/>
  <c r="AA3" i="4"/>
  <c r="R3" i="4"/>
  <c r="AB3" i="4"/>
  <c r="AL3" i="4"/>
  <c r="AV3" i="4"/>
  <c r="S3" i="4"/>
  <c r="AC3" i="4"/>
  <c r="AM3" i="4"/>
  <c r="AW3" i="4"/>
</calcChain>
</file>

<file path=xl/sharedStrings.xml><?xml version="1.0" encoding="utf-8"?>
<sst xmlns="http://schemas.openxmlformats.org/spreadsheetml/2006/main" count="961" uniqueCount="34">
  <si>
    <t>延長</t>
    <rPh sb="0" eb="2">
      <t>エンチョウ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</si>
  <si>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</si>
  <si>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</si>
  <si>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</si>
  <si>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</si>
  <si>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</si>
  <si>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</si>
  <si>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市単</t>
    <rPh sb="0" eb="1">
      <t>シ</t>
    </rPh>
    <rPh sb="1" eb="2">
      <t>タン</t>
    </rPh>
    <phoneticPr fontId="2"/>
  </si>
  <si>
    <t>災害</t>
    <rPh sb="0" eb="2">
      <t>サイガイ</t>
    </rPh>
    <phoneticPr fontId="2"/>
  </si>
  <si>
    <t>事業種目</t>
    <rPh sb="0" eb="2">
      <t>ジギョウ</t>
    </rPh>
    <rPh sb="2" eb="4">
      <t>シュモク</t>
    </rPh>
    <phoneticPr fontId="2"/>
  </si>
  <si>
    <t>延長
事業費</t>
    <rPh sb="0" eb="2">
      <t>エンチョウ</t>
    </rPh>
    <rPh sb="3" eb="6">
      <t>ジギョウヒ</t>
    </rPh>
    <phoneticPr fontId="2"/>
  </si>
  <si>
    <t>事業費</t>
    <rPh sb="0" eb="3">
      <t>ジギョウヒ</t>
    </rPh>
    <phoneticPr fontId="2"/>
  </si>
  <si>
    <t>一般林道</t>
    <rPh sb="0" eb="2">
      <t>イッパン</t>
    </rPh>
    <rPh sb="2" eb="4">
      <t>リンドウ</t>
    </rPh>
    <phoneticPr fontId="2"/>
  </si>
  <si>
    <t>林溝林道</t>
    <rPh sb="0" eb="1">
      <t>ハヤシ</t>
    </rPh>
    <rPh sb="1" eb="2">
      <t>ミゾ</t>
    </rPh>
    <rPh sb="2" eb="4">
      <t>リンドウ</t>
    </rPh>
    <phoneticPr fontId="2"/>
  </si>
  <si>
    <t>間伐対策林道</t>
    <rPh sb="0" eb="2">
      <t>カンバツ</t>
    </rPh>
    <rPh sb="2" eb="4">
      <t>タイサク</t>
    </rPh>
    <rPh sb="4" eb="6">
      <t>リンドウ</t>
    </rPh>
    <phoneticPr fontId="2"/>
  </si>
  <si>
    <t>開設</t>
    <rPh sb="0" eb="2">
      <t>カイセツ</t>
    </rPh>
    <phoneticPr fontId="2"/>
  </si>
  <si>
    <t>〃</t>
    <phoneticPr fontId="2"/>
  </si>
  <si>
    <t>国庫補助</t>
    <rPh sb="0" eb="2">
      <t>コッコ</t>
    </rPh>
    <rPh sb="2" eb="4">
      <t>ホジョ</t>
    </rPh>
    <phoneticPr fontId="2"/>
  </si>
  <si>
    <t>県単</t>
    <rPh sb="0" eb="1">
      <t>ケン</t>
    </rPh>
    <rPh sb="1" eb="2">
      <t>タン</t>
    </rPh>
    <phoneticPr fontId="2"/>
  </si>
  <si>
    <t>併用林道</t>
    <rPh sb="0" eb="2">
      <t>ヘイヨウ</t>
    </rPh>
    <rPh sb="2" eb="4">
      <t>リンドウ</t>
    </rPh>
    <phoneticPr fontId="2"/>
  </si>
  <si>
    <t>交通安全対策</t>
    <rPh sb="0" eb="2">
      <t>コウツウ</t>
    </rPh>
    <rPh sb="2" eb="4">
      <t>アンゼン</t>
    </rPh>
    <rPh sb="4" eb="6">
      <t>タイサク</t>
    </rPh>
    <phoneticPr fontId="2"/>
  </si>
  <si>
    <t>〃</t>
    <phoneticPr fontId="2"/>
  </si>
  <si>
    <t>浅科村</t>
    <rPh sb="0" eb="3">
      <t>アサシナムラ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</si>
  <si>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</si>
  <si>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</si>
  <si>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資料：耕地林務課</t>
    <rPh sb="0" eb="2">
      <t>シリョウ</t>
    </rPh>
    <rPh sb="3" eb="5">
      <t>コウチ</t>
    </rPh>
    <rPh sb="5" eb="6">
      <t>ハヤシ</t>
    </rPh>
    <rPh sb="6" eb="7">
      <t>ツト</t>
    </rPh>
    <rPh sb="7" eb="8">
      <t>カ</t>
    </rPh>
    <phoneticPr fontId="2"/>
  </si>
  <si>
    <t>(398)</t>
    <phoneticPr fontId="2"/>
  </si>
  <si>
    <t>〃</t>
    <phoneticPr fontId="2"/>
  </si>
  <si>
    <t>〃</t>
    <phoneticPr fontId="2"/>
  </si>
  <si>
    <t>-</t>
    <phoneticPr fontId="2"/>
  </si>
  <si>
    <t>-</t>
    <phoneticPr fontId="2"/>
  </si>
  <si>
    <t>14年度</t>
    <rPh sb="2" eb="4">
      <t>ネンド</t>
    </rPh>
    <phoneticPr fontId="2"/>
  </si>
  <si>
    <t>26-10　種目別林道開設改良状況</t>
    <rPh sb="6" eb="8">
      <t>シュモク</t>
    </rPh>
    <rPh sb="8" eb="9">
      <t>ベツ</t>
    </rPh>
    <rPh sb="9" eb="11">
      <t>リンドウ</t>
    </rPh>
    <rPh sb="11" eb="13">
      <t>カイセツ</t>
    </rPh>
    <rPh sb="13" eb="15">
      <t>カイリョウ</t>
    </rPh>
    <rPh sb="15" eb="17">
      <t>ジョウキョウ</t>
    </rPh>
    <phoneticPr fontId="2"/>
  </si>
  <si>
    <t>（単位：ｍ，千円）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</si>
</sst>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0_);[Red]\(0\)"/>
    <numFmt numFmtId="178" formatCode="#,##0_);[Red]\(#,##0\)"/>
    <numFmt numFmtId="179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distributed" vertical="center"/>
    </xf>
    <xf numFmtId="176" fontId="5" fillId="0" borderId="14" xfId="1" applyNumberFormat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178" fontId="5" fillId="0" borderId="14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 shrinkToFit="1"/>
    </xf>
    <xf numFmtId="176" fontId="5" fillId="0" borderId="7" xfId="1" applyNumberFormat="1" applyFont="1" applyFill="1" applyBorder="1" applyAlignment="1">
      <alignment horizontal="right" vertical="center" shrinkToFit="1"/>
    </xf>
    <xf numFmtId="176" fontId="5" fillId="0" borderId="0" xfId="1" applyNumberFormat="1" applyFont="1" applyFill="1" applyBorder="1" applyAlignment="1">
      <alignment horizontal="right" vertical="center" shrinkToFit="1"/>
    </xf>
    <xf numFmtId="176" fontId="5" fillId="0" borderId="12" xfId="1" applyNumberFormat="1" applyFont="1" applyFill="1" applyBorder="1" applyAlignment="1">
      <alignment horizontal="right" vertical="center" shrinkToFit="1"/>
    </xf>
    <xf numFmtId="176" fontId="5" fillId="0" borderId="11" xfId="1" applyNumberFormat="1" applyFont="1" applyFill="1" applyBorder="1" applyAlignment="1">
      <alignment horizontal="right" vertical="center" shrinkToFit="1"/>
    </xf>
    <xf numFmtId="176" fontId="5" fillId="0" borderId="14" xfId="1" applyNumberFormat="1" applyFont="1" applyFill="1" applyBorder="1" applyAlignment="1">
      <alignment horizontal="right" vertical="center" shrinkToFit="1"/>
    </xf>
    <xf numFmtId="179" fontId="3" fillId="0" borderId="7" xfId="0" applyNumberFormat="1" applyFont="1" applyFill="1" applyBorder="1" applyAlignment="1">
      <alignment vertical="center"/>
    </xf>
    <xf numFmtId="179" fontId="3" fillId="0" borderId="1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horizontal="right" vertical="center"/>
    </xf>
    <xf numFmtId="178" fontId="5" fillId="0" borderId="12" xfId="1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14" xfId="0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 shrinkToFit="1"/>
    </xf>
    <xf numFmtId="176" fontId="3" fillId="0" borderId="14" xfId="1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179" fontId="3" fillId="0" borderId="15" xfId="0" applyNumberFormat="1" applyFont="1" applyFill="1" applyBorder="1" applyAlignment="1">
      <alignment vertical="center"/>
    </xf>
    <xf numFmtId="179" fontId="3" fillId="0" borderId="16" xfId="0" applyNumberFormat="1" applyFont="1" applyFill="1" applyBorder="1" applyAlignment="1">
      <alignment vertical="center"/>
    </xf>
    <xf numFmtId="176" fontId="3" fillId="0" borderId="17" xfId="1" applyNumberFormat="1" applyFont="1" applyFill="1" applyBorder="1" applyAlignment="1">
      <alignment horizontal="right" vertical="center" shrinkToFit="1"/>
    </xf>
    <xf numFmtId="176" fontId="3" fillId="0" borderId="18" xfId="1" applyNumberFormat="1" applyFont="1" applyFill="1" applyBorder="1" applyAlignment="1">
      <alignment horizontal="right" vertical="center" shrinkToFit="1"/>
    </xf>
    <xf numFmtId="0" fontId="5" fillId="0" borderId="3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textRotation="255"/>
    </xf>
    <xf numFmtId="0" fontId="5" fillId="0" borderId="23" xfId="0" applyFont="1" applyFill="1" applyBorder="1" applyAlignment="1">
      <alignment horizontal="center" vertical="center" textRotation="255"/>
    </xf>
    <xf numFmtId="0" fontId="5" fillId="0" borderId="26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textRotation="255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textRotation="255"/>
    </xf>
    <xf numFmtId="0" fontId="5" fillId="0" borderId="31" xfId="0" applyFont="1" applyFill="1" applyBorder="1" applyAlignment="1">
      <alignment horizontal="center" vertical="center" textRotation="255"/>
    </xf>
    <xf numFmtId="0" fontId="5" fillId="0" borderId="32" xfId="0" applyFont="1" applyFill="1" applyBorder="1" applyAlignment="1">
      <alignment horizontal="center" vertical="center" textRotation="255"/>
    </xf>
    <xf numFmtId="0" fontId="5" fillId="0" borderId="33" xfId="0" applyFont="1" applyFill="1" applyBorder="1" applyAlignment="1">
      <alignment horizontal="center" vertical="center" textRotation="255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7"/>
  <sheetViews>
    <sheetView showGridLines="0" tabSelected="1" view="pageBreakPreview" zoomScaleNormal="100" zoomScaleSheetLayoutView="100" workbookViewId="0">
      <selection activeCell="BC22" sqref="BC22"/>
    </sheetView>
  </sheetViews>
  <sheetFormatPr defaultRowHeight="13.5"/>
  <cols>
    <col min="1" max="1" width="4" style="4" customWidth="1"/>
    <col min="2" max="2" width="11.375" style="4" customWidth="1"/>
    <col min="3" max="3" width="5" style="4" customWidth="1"/>
    <col min="4" max="4" width="7.625" style="5" customWidth="1"/>
    <col min="5" max="10" width="7.625" style="4" customWidth="1"/>
    <col min="11" max="11" width="9.75" style="4" customWidth="1"/>
    <col min="12" max="14" width="10.625" style="4" hidden="1" customWidth="1"/>
    <col min="15" max="15" width="10.625" style="5" hidden="1" customWidth="1"/>
    <col min="16" max="24" width="10.625" style="4" hidden="1" customWidth="1"/>
    <col min="25" max="25" width="10.625" style="5" hidden="1" customWidth="1"/>
    <col min="26" max="34" width="10.625" style="4" hidden="1" customWidth="1"/>
    <col min="35" max="35" width="10.625" style="5" hidden="1" customWidth="1"/>
    <col min="36" max="44" width="10.625" style="4" hidden="1" customWidth="1"/>
    <col min="45" max="45" width="10.625" style="5" hidden="1" customWidth="1"/>
    <col min="46" max="50" width="10.625" style="4" hidden="1" customWidth="1"/>
    <col min="51" max="52" width="9" style="4"/>
    <col min="53" max="53" width="7.625" style="4" customWidth="1"/>
    <col min="54" max="16384" width="9" style="4"/>
  </cols>
  <sheetData>
    <row r="1" spans="1:56" ht="20.25" customHeight="1" thickBot="1">
      <c r="A1" s="3" t="s">
        <v>32</v>
      </c>
      <c r="G1" s="6"/>
      <c r="H1" s="6"/>
      <c r="I1" s="6"/>
      <c r="J1" s="6" t="s">
        <v>33</v>
      </c>
      <c r="L1" s="3"/>
    </row>
    <row r="2" spans="1:56" s="9" customFormat="1" ht="22.5">
      <c r="A2" s="82" t="s">
        <v>9</v>
      </c>
      <c r="B2" s="71"/>
      <c r="C2" s="71"/>
      <c r="D2" s="8" t="s">
        <v>23</v>
      </c>
      <c r="E2" s="7" t="s">
        <v>31</v>
      </c>
      <c r="F2" s="7">
        <v>15</v>
      </c>
      <c r="G2" s="1">
        <v>16</v>
      </c>
      <c r="H2" s="1">
        <v>17</v>
      </c>
      <c r="I2" s="1">
        <v>18</v>
      </c>
      <c r="J2" s="1">
        <v>19</v>
      </c>
      <c r="K2" s="7">
        <v>20</v>
      </c>
      <c r="L2" s="62" t="s">
        <v>9</v>
      </c>
      <c r="M2" s="71"/>
      <c r="N2" s="72"/>
      <c r="O2" s="8" t="s">
        <v>10</v>
      </c>
      <c r="P2" s="10" t="s">
        <v>24</v>
      </c>
      <c r="Q2" s="10">
        <v>14</v>
      </c>
      <c r="R2" s="10">
        <v>15</v>
      </c>
      <c r="S2" s="10">
        <v>16</v>
      </c>
      <c r="T2" s="10">
        <v>17</v>
      </c>
      <c r="U2" s="43"/>
      <c r="V2" s="62" t="s">
        <v>9</v>
      </c>
      <c r="W2" s="71"/>
      <c r="X2" s="72"/>
      <c r="Y2" s="8" t="s">
        <v>10</v>
      </c>
      <c r="Z2" s="1" t="s">
        <v>24</v>
      </c>
      <c r="AA2" s="2">
        <v>14</v>
      </c>
      <c r="AB2" s="2">
        <v>15</v>
      </c>
      <c r="AC2" s="2">
        <v>16</v>
      </c>
      <c r="AD2" s="2">
        <v>17</v>
      </c>
      <c r="AE2" s="43"/>
      <c r="AF2" s="61" t="s">
        <v>9</v>
      </c>
      <c r="AG2" s="61"/>
      <c r="AH2" s="61"/>
      <c r="AI2" s="8" t="s">
        <v>10</v>
      </c>
      <c r="AJ2" s="1" t="s">
        <v>24</v>
      </c>
      <c r="AK2" s="2">
        <v>14</v>
      </c>
      <c r="AL2" s="2">
        <v>15</v>
      </c>
      <c r="AM2" s="2">
        <v>16</v>
      </c>
      <c r="AN2" s="2">
        <v>17</v>
      </c>
      <c r="AO2" s="43"/>
      <c r="AP2" s="61" t="s">
        <v>9</v>
      </c>
      <c r="AQ2" s="61"/>
      <c r="AR2" s="62"/>
      <c r="AS2" s="8" t="s">
        <v>10</v>
      </c>
      <c r="AT2" s="1" t="s">
        <v>24</v>
      </c>
      <c r="AU2" s="2">
        <v>14</v>
      </c>
      <c r="AV2" s="2">
        <v>15</v>
      </c>
      <c r="AW2" s="2">
        <v>16</v>
      </c>
      <c r="AX2" s="2">
        <v>17</v>
      </c>
      <c r="AY2" s="10">
        <v>21</v>
      </c>
      <c r="AZ2" s="7">
        <v>22</v>
      </c>
      <c r="BA2" s="7">
        <v>23</v>
      </c>
      <c r="BB2" s="7">
        <v>24</v>
      </c>
      <c r="BC2" s="1">
        <v>25</v>
      </c>
      <c r="BD2" s="49">
        <v>26</v>
      </c>
    </row>
    <row r="3" spans="1:56">
      <c r="A3" s="83" t="s">
        <v>1</v>
      </c>
      <c r="B3" s="84"/>
      <c r="C3" s="54"/>
      <c r="D3" s="11" t="s">
        <v>0</v>
      </c>
      <c r="E3" s="27">
        <v>1603</v>
      </c>
      <c r="F3" s="28">
        <v>2587</v>
      </c>
      <c r="G3" s="28">
        <v>1489</v>
      </c>
      <c r="H3" s="28">
        <v>1302</v>
      </c>
      <c r="I3" s="29">
        <f>I5+I9+I11+I33+I35</f>
        <v>5594</v>
      </c>
      <c r="J3" s="29">
        <f>J5+J9+J11+J33+J35</f>
        <v>7658</v>
      </c>
      <c r="K3" s="29">
        <f>K5+K9+K11+K31+K33+K35</f>
        <v>7214</v>
      </c>
      <c r="L3" s="77" t="s">
        <v>2</v>
      </c>
      <c r="M3" s="75" t="s">
        <v>1</v>
      </c>
      <c r="N3" s="76"/>
      <c r="O3" s="11" t="s">
        <v>0</v>
      </c>
      <c r="P3" s="13">
        <f t="shared" ref="P3:S4" si="0">SUM(P5,P7,P9,P11,P13,P15,P17,P19,P21,P23,P25,P27,P29,P31,P33,P35)</f>
        <v>973</v>
      </c>
      <c r="Q3" s="14">
        <f t="shared" si="0"/>
        <v>600</v>
      </c>
      <c r="R3" s="14">
        <f t="shared" si="0"/>
        <v>1085</v>
      </c>
      <c r="S3" s="14">
        <f t="shared" si="0"/>
        <v>968</v>
      </c>
      <c r="T3" s="14">
        <f>SUM(T5,T7,T9,T11,T13,T15,T17,T19,T21,T23,T25,T27,T29,T31,T33,T35)</f>
        <v>1055</v>
      </c>
      <c r="U3" s="35"/>
      <c r="V3" s="67" t="s">
        <v>3</v>
      </c>
      <c r="W3" s="73" t="s">
        <v>1</v>
      </c>
      <c r="X3" s="73"/>
      <c r="Y3" s="15" t="s">
        <v>0</v>
      </c>
      <c r="Z3" s="12">
        <f t="shared" ref="Z3:AC4" si="1">SUM(Z5,Z7,Z9,Z11,Z13,Z15,Z17,Z19,Z21,Z23,Z25,Z27,Z29,Z31,Z33,Z35)</f>
        <v>554</v>
      </c>
      <c r="AA3" s="12">
        <f t="shared" si="1"/>
        <v>709</v>
      </c>
      <c r="AB3" s="12">
        <f t="shared" si="1"/>
        <v>553</v>
      </c>
      <c r="AC3" s="12">
        <f t="shared" si="1"/>
        <v>521</v>
      </c>
      <c r="AD3" s="12">
        <f>SUM(AD5,AD7,AD9,AD11,AD13,AD15,AD17,AD19,AD21,AD23,AD25,AD27,AD29,AD31,AD33,AD35)</f>
        <v>247</v>
      </c>
      <c r="AE3" s="35"/>
      <c r="AF3" s="67" t="s">
        <v>22</v>
      </c>
      <c r="AG3" s="65" t="s">
        <v>1</v>
      </c>
      <c r="AH3" s="65"/>
      <c r="AI3" s="15" t="s">
        <v>0</v>
      </c>
      <c r="AJ3" s="16">
        <f t="shared" ref="AJ3:AM4" si="2">SUM(AJ5,AJ7,AJ9,AJ11,AJ13,AJ15,AJ17,AJ19,AJ21,AJ23,AJ25,AJ27,AJ29,AJ31,AJ33,AJ35)</f>
        <v>0</v>
      </c>
      <c r="AK3" s="16">
        <f t="shared" si="2"/>
        <v>272</v>
      </c>
      <c r="AL3" s="16">
        <f t="shared" si="2"/>
        <v>949</v>
      </c>
      <c r="AM3" s="16">
        <f t="shared" si="2"/>
        <v>0</v>
      </c>
      <c r="AN3" s="16">
        <f>SUM(AN5,AN7,AN9,AN11,AN13,AN15,AN17,AN19,AN21,AN23,AN25,AN27,AN29,AN31,AN33,AN35)</f>
        <v>0</v>
      </c>
      <c r="AO3" s="35"/>
      <c r="AP3" s="63" t="s">
        <v>4</v>
      </c>
      <c r="AQ3" s="65" t="s">
        <v>1</v>
      </c>
      <c r="AR3" s="65"/>
      <c r="AS3" s="15" t="s">
        <v>0</v>
      </c>
      <c r="AT3" s="17">
        <f t="shared" ref="AT3:AV4" si="3">SUM(AT5,AT7,AT9,AT11,AT13,AT15,AT17,AT19,AT21,AT23,AT25,AT27,AT29,AT31,AT33,AT35)</f>
        <v>0</v>
      </c>
      <c r="AU3" s="17">
        <f>SUM(AU5,AU7,AU9,AU11,AU13,AU15,AU17,AU19,AU21,AU23,AU25,AU27,AU29,AU31,AU33,AU35)</f>
        <v>22</v>
      </c>
      <c r="AV3" s="17">
        <f t="shared" si="3"/>
        <v>0</v>
      </c>
      <c r="AW3" s="17">
        <f>SUM(AW5,AW7,AW9,AW11,AW13,AW15,AW17,AW19,AW21,AW23,AW25,AW27,AW29,AW31,AW33,AW35)</f>
        <v>0</v>
      </c>
      <c r="AX3" s="17">
        <f>SUM(AX5,AX7,AX9,AX11,AX13,AX15,AX17,AX19,AX21,AX23,AX25,AX27,AX29,AX31,AX33,AX35)</f>
        <v>0</v>
      </c>
      <c r="AY3" s="33">
        <f>AY5+AY11+AY31+AY33</f>
        <v>955</v>
      </c>
      <c r="AZ3" s="33">
        <f t="shared" ref="AZ3:BB4" si="4">AZ5+AZ11+AZ31+AZ33+AZ35</f>
        <v>12855</v>
      </c>
      <c r="BA3" s="33">
        <f t="shared" si="4"/>
        <v>667</v>
      </c>
      <c r="BB3" s="33">
        <f t="shared" si="4"/>
        <v>2858</v>
      </c>
      <c r="BC3" s="33">
        <f>BC5+BC9+BC11+BC31+BC33+BC35</f>
        <v>14131</v>
      </c>
      <c r="BD3" s="45">
        <f>BD5+BD9+BD11+BD31+BD33+BD35</f>
        <v>3455</v>
      </c>
    </row>
    <row r="4" spans="1:56">
      <c r="A4" s="85"/>
      <c r="B4" s="86"/>
      <c r="C4" s="55"/>
      <c r="D4" s="18" t="s">
        <v>11</v>
      </c>
      <c r="E4" s="31">
        <v>162585</v>
      </c>
      <c r="F4" s="30">
        <v>151351</v>
      </c>
      <c r="G4" s="30">
        <v>87709</v>
      </c>
      <c r="H4" s="30">
        <v>125089</v>
      </c>
      <c r="I4" s="30">
        <f>I6+I10+I12+I34+I36</f>
        <v>128363</v>
      </c>
      <c r="J4" s="30">
        <f>J6+J10+J12+J34+J36</f>
        <v>311612</v>
      </c>
      <c r="K4" s="30">
        <f>K6+K10+K12+K32+K34+K36</f>
        <v>98122</v>
      </c>
      <c r="L4" s="77"/>
      <c r="M4" s="75"/>
      <c r="N4" s="76"/>
      <c r="O4" s="19" t="s">
        <v>11</v>
      </c>
      <c r="P4" s="20">
        <f t="shared" si="0"/>
        <v>70898</v>
      </c>
      <c r="Q4" s="21">
        <f t="shared" si="0"/>
        <v>105887</v>
      </c>
      <c r="R4" s="21">
        <f t="shared" si="0"/>
        <v>98373</v>
      </c>
      <c r="S4" s="21">
        <f t="shared" si="0"/>
        <v>70128</v>
      </c>
      <c r="T4" s="21">
        <f>SUM(T6,T8,T10,T12,T14,T16,T18,T20,T22,T24,T26,T28,T30,T32,T34,T36)</f>
        <v>92733</v>
      </c>
      <c r="U4" s="36"/>
      <c r="V4" s="64"/>
      <c r="W4" s="66"/>
      <c r="X4" s="66"/>
      <c r="Y4" s="15" t="s">
        <v>11</v>
      </c>
      <c r="Z4" s="37">
        <f t="shared" si="1"/>
        <v>32521</v>
      </c>
      <c r="AA4" s="37">
        <f t="shared" si="1"/>
        <v>31546</v>
      </c>
      <c r="AB4" s="37">
        <f t="shared" si="1"/>
        <v>21490</v>
      </c>
      <c r="AC4" s="37">
        <f t="shared" si="1"/>
        <v>17581</v>
      </c>
      <c r="AD4" s="37">
        <f>SUM(AD6,AD8,AD10,AD12,AD14,AD16,AD18,AD20,AD22,AD24,AD26,AD28,AD30,AD32,AD34,AD36)</f>
        <v>32356</v>
      </c>
      <c r="AE4" s="36"/>
      <c r="AF4" s="64"/>
      <c r="AG4" s="66"/>
      <c r="AH4" s="66"/>
      <c r="AI4" s="15" t="s">
        <v>11</v>
      </c>
      <c r="AJ4" s="21">
        <f t="shared" si="2"/>
        <v>0</v>
      </c>
      <c r="AK4" s="21">
        <f t="shared" si="2"/>
        <v>20828</v>
      </c>
      <c r="AL4" s="21">
        <f t="shared" si="2"/>
        <v>31488</v>
      </c>
      <c r="AM4" s="21">
        <f t="shared" si="2"/>
        <v>0</v>
      </c>
      <c r="AN4" s="21">
        <f>SUM(AN6,AN8,AN10,AN12,AN14,AN16,AN18,AN20,AN22,AN24,AN26,AN28,AN30,AN32,AN34,AN36)</f>
        <v>0</v>
      </c>
      <c r="AO4" s="36"/>
      <c r="AP4" s="64"/>
      <c r="AQ4" s="66"/>
      <c r="AR4" s="66"/>
      <c r="AS4" s="15" t="s">
        <v>11</v>
      </c>
      <c r="AT4" s="38">
        <f t="shared" si="3"/>
        <v>0</v>
      </c>
      <c r="AU4" s="38">
        <f t="shared" si="3"/>
        <v>4324</v>
      </c>
      <c r="AV4" s="38">
        <f t="shared" si="3"/>
        <v>0</v>
      </c>
      <c r="AW4" s="38">
        <f>SUM(AW6,AW8,AW10,AW12,AW14,AW16,AW18,AW20,AW22,AW24,AW26,AW28,AW30,AW32,AW34,AW36)</f>
        <v>0</v>
      </c>
      <c r="AX4" s="38">
        <f>SUM(AX6,AX8,AX10,AX12,AX14,AX16,AX18,AX20,AX22,AX24,AX26,AX28,AX30,AX32,AX34,AX36)</f>
        <v>0</v>
      </c>
      <c r="AY4" s="34">
        <f>AY6+AY12+AY32+AY34</f>
        <v>162894</v>
      </c>
      <c r="AZ4" s="34">
        <f t="shared" si="4"/>
        <v>80774</v>
      </c>
      <c r="BA4" s="34">
        <f t="shared" si="4"/>
        <v>63949</v>
      </c>
      <c r="BB4" s="34">
        <f>BB6+BB12+BB32+BB34+BB36</f>
        <v>64501</v>
      </c>
      <c r="BC4" s="34">
        <f>BC6+BC10+BC12+BC32+BC34+BC36</f>
        <v>154271</v>
      </c>
      <c r="BD4" s="46">
        <f>BD6+BD10+BD12+BD32+BD34+BD36</f>
        <v>36425</v>
      </c>
    </row>
    <row r="5" spans="1:56" ht="16.5" customHeight="1">
      <c r="A5" s="78" t="s">
        <v>17</v>
      </c>
      <c r="B5" s="52" t="s">
        <v>12</v>
      </c>
      <c r="C5" s="54" t="s">
        <v>15</v>
      </c>
      <c r="D5" s="11" t="s">
        <v>0</v>
      </c>
      <c r="E5" s="29">
        <v>294</v>
      </c>
      <c r="F5" s="29">
        <v>1600</v>
      </c>
      <c r="G5" s="29">
        <v>493</v>
      </c>
      <c r="H5" s="29">
        <v>751</v>
      </c>
      <c r="I5" s="29">
        <v>363</v>
      </c>
      <c r="J5" s="29">
        <v>663</v>
      </c>
      <c r="K5" s="29">
        <v>209</v>
      </c>
      <c r="L5" s="68" t="s">
        <v>17</v>
      </c>
      <c r="M5" s="52" t="s">
        <v>12</v>
      </c>
      <c r="N5" s="54" t="s">
        <v>15</v>
      </c>
      <c r="O5" s="11" t="s">
        <v>0</v>
      </c>
      <c r="P5" s="16">
        <v>398</v>
      </c>
      <c r="Q5" s="16" t="s">
        <v>26</v>
      </c>
      <c r="R5" s="16">
        <v>651</v>
      </c>
      <c r="S5" s="16">
        <v>493</v>
      </c>
      <c r="T5" s="16">
        <v>504</v>
      </c>
      <c r="U5" s="35"/>
      <c r="V5" s="50" t="s">
        <v>17</v>
      </c>
      <c r="W5" s="52" t="s">
        <v>12</v>
      </c>
      <c r="X5" s="54" t="s">
        <v>15</v>
      </c>
      <c r="Y5" s="11" t="s">
        <v>0</v>
      </c>
      <c r="Z5" s="12" t="s">
        <v>29</v>
      </c>
      <c r="AA5" s="12" t="s">
        <v>29</v>
      </c>
      <c r="AB5" s="12" t="s">
        <v>29</v>
      </c>
      <c r="AC5" s="12" t="s">
        <v>29</v>
      </c>
      <c r="AD5" s="12">
        <v>247</v>
      </c>
      <c r="AE5" s="35"/>
      <c r="AF5" s="50" t="s">
        <v>17</v>
      </c>
      <c r="AG5" s="52" t="s">
        <v>12</v>
      </c>
      <c r="AH5" s="54" t="s">
        <v>15</v>
      </c>
      <c r="AI5" s="11" t="s">
        <v>0</v>
      </c>
      <c r="AJ5" s="16" t="s">
        <v>29</v>
      </c>
      <c r="AK5" s="16">
        <v>272</v>
      </c>
      <c r="AL5" s="16">
        <v>949</v>
      </c>
      <c r="AM5" s="16" t="s">
        <v>29</v>
      </c>
      <c r="AN5" s="16" t="s">
        <v>29</v>
      </c>
      <c r="AO5" s="35"/>
      <c r="AP5" s="50" t="s">
        <v>17</v>
      </c>
      <c r="AQ5" s="52" t="s">
        <v>12</v>
      </c>
      <c r="AR5" s="54" t="s">
        <v>15</v>
      </c>
      <c r="AS5" s="11" t="s">
        <v>0</v>
      </c>
      <c r="AT5" s="17" t="s">
        <v>29</v>
      </c>
      <c r="AU5" s="17">
        <v>22</v>
      </c>
      <c r="AV5" s="17" t="s">
        <v>29</v>
      </c>
      <c r="AW5" s="17" t="s">
        <v>29</v>
      </c>
      <c r="AX5" s="17" t="s">
        <v>29</v>
      </c>
      <c r="AY5" s="39">
        <v>480</v>
      </c>
      <c r="AZ5" s="39">
        <v>391</v>
      </c>
      <c r="BA5" s="41">
        <v>235</v>
      </c>
      <c r="BB5" s="41">
        <v>124</v>
      </c>
      <c r="BC5" s="41">
        <v>652</v>
      </c>
      <c r="BD5" s="47">
        <v>87</v>
      </c>
    </row>
    <row r="6" spans="1:56" ht="16.5" customHeight="1">
      <c r="A6" s="79"/>
      <c r="B6" s="53"/>
      <c r="C6" s="55"/>
      <c r="D6" s="18" t="s">
        <v>11</v>
      </c>
      <c r="E6" s="29">
        <v>125152</v>
      </c>
      <c r="F6" s="29">
        <v>123686</v>
      </c>
      <c r="G6" s="29">
        <v>61297</v>
      </c>
      <c r="H6" s="29">
        <v>100356</v>
      </c>
      <c r="I6" s="29">
        <v>86000</v>
      </c>
      <c r="J6" s="29">
        <v>122800</v>
      </c>
      <c r="K6" s="29">
        <v>44500</v>
      </c>
      <c r="L6" s="69"/>
      <c r="M6" s="53"/>
      <c r="N6" s="55"/>
      <c r="O6" s="18" t="s">
        <v>11</v>
      </c>
      <c r="P6" s="16">
        <v>56962</v>
      </c>
      <c r="Q6" s="16">
        <v>100000</v>
      </c>
      <c r="R6" s="16">
        <v>92198</v>
      </c>
      <c r="S6" s="16">
        <v>61297</v>
      </c>
      <c r="T6" s="16">
        <v>68000</v>
      </c>
      <c r="U6" s="35"/>
      <c r="V6" s="50"/>
      <c r="W6" s="53"/>
      <c r="X6" s="55"/>
      <c r="Y6" s="18" t="s">
        <v>11</v>
      </c>
      <c r="Z6" s="12" t="s">
        <v>30</v>
      </c>
      <c r="AA6" s="12" t="s">
        <v>30</v>
      </c>
      <c r="AB6" s="12" t="s">
        <v>30</v>
      </c>
      <c r="AC6" s="12" t="s">
        <v>30</v>
      </c>
      <c r="AD6" s="12">
        <v>32356</v>
      </c>
      <c r="AE6" s="35"/>
      <c r="AF6" s="50"/>
      <c r="AG6" s="53"/>
      <c r="AH6" s="55"/>
      <c r="AI6" s="18" t="s">
        <v>11</v>
      </c>
      <c r="AJ6" s="16" t="s">
        <v>30</v>
      </c>
      <c r="AK6" s="16">
        <v>20828</v>
      </c>
      <c r="AL6" s="16">
        <v>31488</v>
      </c>
      <c r="AM6" s="16" t="s">
        <v>30</v>
      </c>
      <c r="AN6" s="16" t="s">
        <v>30</v>
      </c>
      <c r="AO6" s="35"/>
      <c r="AP6" s="50"/>
      <c r="AQ6" s="53"/>
      <c r="AR6" s="55"/>
      <c r="AS6" s="18" t="s">
        <v>11</v>
      </c>
      <c r="AT6" s="17" t="s">
        <v>30</v>
      </c>
      <c r="AU6" s="17">
        <v>4324</v>
      </c>
      <c r="AV6" s="17" t="s">
        <v>30</v>
      </c>
      <c r="AW6" s="17" t="s">
        <v>30</v>
      </c>
      <c r="AX6" s="17" t="s">
        <v>30</v>
      </c>
      <c r="AY6" s="39">
        <v>106367</v>
      </c>
      <c r="AZ6" s="39">
        <v>60312</v>
      </c>
      <c r="BA6" s="41">
        <v>48793</v>
      </c>
      <c r="BB6" s="41">
        <v>35311</v>
      </c>
      <c r="BC6" s="41">
        <v>97420</v>
      </c>
      <c r="BD6" s="47">
        <v>22993</v>
      </c>
    </row>
    <row r="7" spans="1:56" ht="16.5" customHeight="1">
      <c r="A7" s="79"/>
      <c r="B7" s="56" t="s">
        <v>27</v>
      </c>
      <c r="C7" s="55" t="s">
        <v>5</v>
      </c>
      <c r="D7" s="18" t="s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69"/>
      <c r="M7" s="56" t="s">
        <v>28</v>
      </c>
      <c r="N7" s="55" t="s">
        <v>5</v>
      </c>
      <c r="O7" s="18" t="s">
        <v>0</v>
      </c>
      <c r="P7" s="16" t="s">
        <v>29</v>
      </c>
      <c r="Q7" s="16" t="s">
        <v>29</v>
      </c>
      <c r="R7" s="16" t="s">
        <v>29</v>
      </c>
      <c r="S7" s="16" t="s">
        <v>29</v>
      </c>
      <c r="T7" s="16" t="s">
        <v>29</v>
      </c>
      <c r="U7" s="35"/>
      <c r="V7" s="50"/>
      <c r="W7" s="56" t="s">
        <v>28</v>
      </c>
      <c r="X7" s="55" t="s">
        <v>5</v>
      </c>
      <c r="Y7" s="18" t="s">
        <v>0</v>
      </c>
      <c r="Z7" s="12" t="s">
        <v>29</v>
      </c>
      <c r="AA7" s="12" t="s">
        <v>29</v>
      </c>
      <c r="AB7" s="12" t="s">
        <v>29</v>
      </c>
      <c r="AC7" s="12" t="s">
        <v>29</v>
      </c>
      <c r="AD7" s="12" t="s">
        <v>29</v>
      </c>
      <c r="AE7" s="35"/>
      <c r="AF7" s="50"/>
      <c r="AG7" s="56" t="s">
        <v>28</v>
      </c>
      <c r="AH7" s="55" t="s">
        <v>5</v>
      </c>
      <c r="AI7" s="18" t="s">
        <v>0</v>
      </c>
      <c r="AJ7" s="16" t="s">
        <v>29</v>
      </c>
      <c r="AK7" s="16" t="s">
        <v>29</v>
      </c>
      <c r="AL7" s="16" t="s">
        <v>29</v>
      </c>
      <c r="AM7" s="16" t="s">
        <v>29</v>
      </c>
      <c r="AN7" s="16" t="s">
        <v>29</v>
      </c>
      <c r="AO7" s="35"/>
      <c r="AP7" s="50"/>
      <c r="AQ7" s="56" t="s">
        <v>28</v>
      </c>
      <c r="AR7" s="55" t="s">
        <v>5</v>
      </c>
      <c r="AS7" s="18" t="s">
        <v>0</v>
      </c>
      <c r="AT7" s="17" t="s">
        <v>29</v>
      </c>
      <c r="AU7" s="17" t="s">
        <v>29</v>
      </c>
      <c r="AV7" s="17" t="s">
        <v>29</v>
      </c>
      <c r="AW7" s="17" t="s">
        <v>29</v>
      </c>
      <c r="AX7" s="17" t="s">
        <v>29</v>
      </c>
      <c r="AY7" s="39">
        <v>0</v>
      </c>
      <c r="AZ7" s="39">
        <v>0</v>
      </c>
      <c r="BA7" s="41">
        <v>0</v>
      </c>
      <c r="BB7" s="41">
        <v>0</v>
      </c>
      <c r="BC7" s="41">
        <v>0</v>
      </c>
      <c r="BD7" s="47">
        <v>0</v>
      </c>
    </row>
    <row r="8" spans="1:56" ht="16.5" customHeight="1">
      <c r="A8" s="79"/>
      <c r="B8" s="56"/>
      <c r="C8" s="55"/>
      <c r="D8" s="18" t="s">
        <v>11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69"/>
      <c r="M8" s="56"/>
      <c r="N8" s="55"/>
      <c r="O8" s="18" t="s">
        <v>11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35"/>
      <c r="V8" s="50"/>
      <c r="W8" s="56"/>
      <c r="X8" s="55"/>
      <c r="Y8" s="18" t="s">
        <v>11</v>
      </c>
      <c r="Z8" s="12" t="s">
        <v>30</v>
      </c>
      <c r="AA8" s="12" t="s">
        <v>30</v>
      </c>
      <c r="AB8" s="12" t="s">
        <v>30</v>
      </c>
      <c r="AC8" s="12" t="s">
        <v>30</v>
      </c>
      <c r="AD8" s="12" t="s">
        <v>30</v>
      </c>
      <c r="AE8" s="35"/>
      <c r="AF8" s="50"/>
      <c r="AG8" s="56"/>
      <c r="AH8" s="55"/>
      <c r="AI8" s="18" t="s">
        <v>11</v>
      </c>
      <c r="AJ8" s="16" t="s">
        <v>30</v>
      </c>
      <c r="AK8" s="16" t="s">
        <v>30</v>
      </c>
      <c r="AL8" s="16" t="s">
        <v>30</v>
      </c>
      <c r="AM8" s="16" t="s">
        <v>30</v>
      </c>
      <c r="AN8" s="16" t="s">
        <v>30</v>
      </c>
      <c r="AO8" s="35"/>
      <c r="AP8" s="50"/>
      <c r="AQ8" s="56"/>
      <c r="AR8" s="55"/>
      <c r="AS8" s="18" t="s">
        <v>11</v>
      </c>
      <c r="AT8" s="17" t="s">
        <v>30</v>
      </c>
      <c r="AU8" s="17" t="s">
        <v>30</v>
      </c>
      <c r="AV8" s="17" t="s">
        <v>30</v>
      </c>
      <c r="AW8" s="17" t="s">
        <v>30</v>
      </c>
      <c r="AX8" s="17" t="s">
        <v>30</v>
      </c>
      <c r="AY8" s="39">
        <v>0</v>
      </c>
      <c r="AZ8" s="39">
        <v>0</v>
      </c>
      <c r="BA8" s="41">
        <v>0</v>
      </c>
      <c r="BB8" s="41">
        <v>0</v>
      </c>
      <c r="BC8" s="41">
        <v>0</v>
      </c>
      <c r="BD8" s="47">
        <v>0</v>
      </c>
    </row>
    <row r="9" spans="1:56" ht="16.5" customHeight="1">
      <c r="A9" s="79"/>
      <c r="B9" s="56" t="s">
        <v>27</v>
      </c>
      <c r="C9" s="55" t="s">
        <v>8</v>
      </c>
      <c r="D9" s="18" t="s">
        <v>0</v>
      </c>
      <c r="E9" s="29">
        <v>66</v>
      </c>
      <c r="F9" s="29">
        <v>0</v>
      </c>
      <c r="G9" s="29">
        <v>0</v>
      </c>
      <c r="H9" s="29">
        <v>0</v>
      </c>
      <c r="I9" s="29">
        <v>163</v>
      </c>
      <c r="J9" s="29">
        <v>1499</v>
      </c>
      <c r="K9" s="29">
        <v>77</v>
      </c>
      <c r="L9" s="69"/>
      <c r="M9" s="56" t="s">
        <v>28</v>
      </c>
      <c r="N9" s="55" t="s">
        <v>8</v>
      </c>
      <c r="O9" s="18" t="s">
        <v>0</v>
      </c>
      <c r="P9" s="16">
        <v>170</v>
      </c>
      <c r="Q9" s="16" t="s">
        <v>29</v>
      </c>
      <c r="R9" s="16" t="s">
        <v>29</v>
      </c>
      <c r="S9" s="16" t="s">
        <v>29</v>
      </c>
      <c r="T9" s="16" t="s">
        <v>29</v>
      </c>
      <c r="U9" s="35"/>
      <c r="V9" s="50"/>
      <c r="W9" s="56" t="s">
        <v>28</v>
      </c>
      <c r="X9" s="55" t="s">
        <v>8</v>
      </c>
      <c r="Y9" s="18" t="s">
        <v>0</v>
      </c>
      <c r="Z9" s="12">
        <v>52</v>
      </c>
      <c r="AA9" s="12">
        <v>66</v>
      </c>
      <c r="AB9" s="12" t="s">
        <v>29</v>
      </c>
      <c r="AC9" s="12" t="s">
        <v>29</v>
      </c>
      <c r="AD9" s="12" t="s">
        <v>29</v>
      </c>
      <c r="AE9" s="35"/>
      <c r="AF9" s="50"/>
      <c r="AG9" s="56" t="s">
        <v>28</v>
      </c>
      <c r="AH9" s="55" t="s">
        <v>8</v>
      </c>
      <c r="AI9" s="18" t="s">
        <v>0</v>
      </c>
      <c r="AJ9" s="16" t="s">
        <v>29</v>
      </c>
      <c r="AK9" s="16" t="s">
        <v>29</v>
      </c>
      <c r="AL9" s="16" t="s">
        <v>29</v>
      </c>
      <c r="AM9" s="16" t="s">
        <v>29</v>
      </c>
      <c r="AN9" s="16" t="s">
        <v>29</v>
      </c>
      <c r="AO9" s="35"/>
      <c r="AP9" s="50"/>
      <c r="AQ9" s="56" t="s">
        <v>28</v>
      </c>
      <c r="AR9" s="55" t="s">
        <v>8</v>
      </c>
      <c r="AS9" s="18" t="s">
        <v>0</v>
      </c>
      <c r="AT9" s="17" t="s">
        <v>29</v>
      </c>
      <c r="AU9" s="17" t="s">
        <v>29</v>
      </c>
      <c r="AV9" s="17" t="s">
        <v>29</v>
      </c>
      <c r="AW9" s="17" t="s">
        <v>29</v>
      </c>
      <c r="AX9" s="17" t="s">
        <v>29</v>
      </c>
      <c r="AY9" s="39">
        <v>0</v>
      </c>
      <c r="AZ9" s="39">
        <v>0</v>
      </c>
      <c r="BA9" s="41">
        <v>0</v>
      </c>
      <c r="BB9" s="41">
        <v>0</v>
      </c>
      <c r="BC9" s="41">
        <v>97</v>
      </c>
      <c r="BD9" s="47">
        <v>0</v>
      </c>
    </row>
    <row r="10" spans="1:56" ht="16.5" customHeight="1">
      <c r="A10" s="79"/>
      <c r="B10" s="56"/>
      <c r="C10" s="55"/>
      <c r="D10" s="18" t="s">
        <v>11</v>
      </c>
      <c r="E10" s="29">
        <v>10057</v>
      </c>
      <c r="F10" s="29">
        <v>0</v>
      </c>
      <c r="G10" s="29">
        <v>0</v>
      </c>
      <c r="H10" s="29">
        <v>0</v>
      </c>
      <c r="I10" s="29">
        <v>3839</v>
      </c>
      <c r="J10" s="29">
        <v>135196</v>
      </c>
      <c r="K10" s="29">
        <v>4327</v>
      </c>
      <c r="L10" s="69"/>
      <c r="M10" s="56"/>
      <c r="N10" s="55"/>
      <c r="O10" s="18" t="s">
        <v>11</v>
      </c>
      <c r="P10" s="16">
        <v>7455</v>
      </c>
      <c r="Q10" s="16" t="s">
        <v>30</v>
      </c>
      <c r="R10" s="16" t="s">
        <v>30</v>
      </c>
      <c r="S10" s="16" t="s">
        <v>30</v>
      </c>
      <c r="T10" s="16" t="s">
        <v>30</v>
      </c>
      <c r="U10" s="35"/>
      <c r="V10" s="50"/>
      <c r="W10" s="56"/>
      <c r="X10" s="55"/>
      <c r="Y10" s="18" t="s">
        <v>11</v>
      </c>
      <c r="Z10" s="12">
        <v>11031</v>
      </c>
      <c r="AA10" s="12">
        <v>10057</v>
      </c>
      <c r="AB10" s="12" t="s">
        <v>30</v>
      </c>
      <c r="AC10" s="12" t="s">
        <v>30</v>
      </c>
      <c r="AD10" s="12" t="s">
        <v>30</v>
      </c>
      <c r="AE10" s="35"/>
      <c r="AF10" s="50"/>
      <c r="AG10" s="56"/>
      <c r="AH10" s="55"/>
      <c r="AI10" s="18" t="s">
        <v>11</v>
      </c>
      <c r="AJ10" s="16" t="s">
        <v>30</v>
      </c>
      <c r="AK10" s="16" t="s">
        <v>30</v>
      </c>
      <c r="AL10" s="16" t="s">
        <v>30</v>
      </c>
      <c r="AM10" s="16" t="s">
        <v>30</v>
      </c>
      <c r="AN10" s="16" t="s">
        <v>30</v>
      </c>
      <c r="AO10" s="35"/>
      <c r="AP10" s="50"/>
      <c r="AQ10" s="56"/>
      <c r="AR10" s="55"/>
      <c r="AS10" s="18" t="s">
        <v>11</v>
      </c>
      <c r="AT10" s="17" t="s">
        <v>30</v>
      </c>
      <c r="AU10" s="17" t="s">
        <v>30</v>
      </c>
      <c r="AV10" s="17" t="s">
        <v>30</v>
      </c>
      <c r="AW10" s="17" t="s">
        <v>30</v>
      </c>
      <c r="AX10" s="17" t="s">
        <v>30</v>
      </c>
      <c r="AY10" s="39">
        <v>0</v>
      </c>
      <c r="AZ10" s="39">
        <v>0</v>
      </c>
      <c r="BA10" s="41">
        <v>0</v>
      </c>
      <c r="BB10" s="41">
        <v>0</v>
      </c>
      <c r="BC10" s="41">
        <v>10292</v>
      </c>
      <c r="BD10" s="47">
        <v>0</v>
      </c>
    </row>
    <row r="11" spans="1:56" ht="16.5" customHeight="1">
      <c r="A11" s="79"/>
      <c r="B11" s="56" t="s">
        <v>27</v>
      </c>
      <c r="C11" s="55" t="s">
        <v>6</v>
      </c>
      <c r="D11" s="18" t="s">
        <v>0</v>
      </c>
      <c r="E11" s="29">
        <v>0</v>
      </c>
      <c r="F11" s="29">
        <v>0</v>
      </c>
      <c r="G11" s="29">
        <v>0</v>
      </c>
      <c r="H11" s="29">
        <v>57</v>
      </c>
      <c r="I11" s="29">
        <v>556</v>
      </c>
      <c r="J11" s="29">
        <v>570</v>
      </c>
      <c r="K11" s="29">
        <v>751</v>
      </c>
      <c r="L11" s="69"/>
      <c r="M11" s="56" t="s">
        <v>28</v>
      </c>
      <c r="N11" s="55" t="s">
        <v>6</v>
      </c>
      <c r="O11" s="18" t="s">
        <v>0</v>
      </c>
      <c r="P11" s="16" t="s">
        <v>29</v>
      </c>
      <c r="Q11" s="16" t="s">
        <v>29</v>
      </c>
      <c r="R11" s="16" t="s">
        <v>29</v>
      </c>
      <c r="S11" s="16" t="s">
        <v>29</v>
      </c>
      <c r="T11" s="16">
        <v>57</v>
      </c>
      <c r="U11" s="35"/>
      <c r="V11" s="50"/>
      <c r="W11" s="56" t="s">
        <v>28</v>
      </c>
      <c r="X11" s="55" t="s">
        <v>6</v>
      </c>
      <c r="Y11" s="18" t="s">
        <v>0</v>
      </c>
      <c r="Z11" s="12" t="s">
        <v>29</v>
      </c>
      <c r="AA11" s="12" t="s">
        <v>29</v>
      </c>
      <c r="AB11" s="12" t="s">
        <v>29</v>
      </c>
      <c r="AC11" s="12" t="s">
        <v>29</v>
      </c>
      <c r="AD11" s="12" t="s">
        <v>29</v>
      </c>
      <c r="AE11" s="35"/>
      <c r="AF11" s="50"/>
      <c r="AG11" s="56" t="s">
        <v>28</v>
      </c>
      <c r="AH11" s="55" t="s">
        <v>6</v>
      </c>
      <c r="AI11" s="18" t="s">
        <v>0</v>
      </c>
      <c r="AJ11" s="16" t="s">
        <v>29</v>
      </c>
      <c r="AK11" s="16" t="s">
        <v>29</v>
      </c>
      <c r="AL11" s="16" t="s">
        <v>29</v>
      </c>
      <c r="AM11" s="16" t="s">
        <v>29</v>
      </c>
      <c r="AN11" s="16" t="s">
        <v>29</v>
      </c>
      <c r="AO11" s="35"/>
      <c r="AP11" s="50"/>
      <c r="AQ11" s="56" t="s">
        <v>28</v>
      </c>
      <c r="AR11" s="55" t="s">
        <v>6</v>
      </c>
      <c r="AS11" s="18" t="s">
        <v>0</v>
      </c>
      <c r="AT11" s="17" t="s">
        <v>29</v>
      </c>
      <c r="AU11" s="17" t="s">
        <v>29</v>
      </c>
      <c r="AV11" s="17" t="s">
        <v>29</v>
      </c>
      <c r="AW11" s="17" t="s">
        <v>29</v>
      </c>
      <c r="AX11" s="17" t="s">
        <v>29</v>
      </c>
      <c r="AY11" s="39">
        <v>411</v>
      </c>
      <c r="AZ11" s="39">
        <v>214</v>
      </c>
      <c r="BA11" s="41">
        <v>0</v>
      </c>
      <c r="BB11" s="41">
        <v>100</v>
      </c>
      <c r="BC11" s="41">
        <v>114</v>
      </c>
      <c r="BD11" s="47">
        <v>88</v>
      </c>
    </row>
    <row r="12" spans="1:56" ht="16.5" customHeight="1">
      <c r="A12" s="79"/>
      <c r="B12" s="56"/>
      <c r="C12" s="55"/>
      <c r="D12" s="18" t="s">
        <v>11</v>
      </c>
      <c r="E12" s="29">
        <v>0</v>
      </c>
      <c r="F12" s="29">
        <v>0</v>
      </c>
      <c r="G12" s="29">
        <v>0</v>
      </c>
      <c r="H12" s="29">
        <v>12480</v>
      </c>
      <c r="I12" s="29">
        <v>28580</v>
      </c>
      <c r="J12" s="29">
        <v>28800</v>
      </c>
      <c r="K12" s="29">
        <v>38475</v>
      </c>
      <c r="L12" s="69"/>
      <c r="M12" s="56"/>
      <c r="N12" s="55"/>
      <c r="O12" s="18" t="s">
        <v>11</v>
      </c>
      <c r="P12" s="16" t="s">
        <v>30</v>
      </c>
      <c r="Q12" s="16" t="s">
        <v>30</v>
      </c>
      <c r="R12" s="16" t="s">
        <v>30</v>
      </c>
      <c r="S12" s="16" t="s">
        <v>30</v>
      </c>
      <c r="T12" s="16">
        <v>12480</v>
      </c>
      <c r="U12" s="35"/>
      <c r="V12" s="50"/>
      <c r="W12" s="56"/>
      <c r="X12" s="55"/>
      <c r="Y12" s="18" t="s">
        <v>11</v>
      </c>
      <c r="Z12" s="12" t="s">
        <v>30</v>
      </c>
      <c r="AA12" s="12" t="s">
        <v>30</v>
      </c>
      <c r="AB12" s="12" t="s">
        <v>30</v>
      </c>
      <c r="AC12" s="12" t="s">
        <v>30</v>
      </c>
      <c r="AD12" s="12" t="s">
        <v>30</v>
      </c>
      <c r="AE12" s="35"/>
      <c r="AF12" s="50"/>
      <c r="AG12" s="56"/>
      <c r="AH12" s="55"/>
      <c r="AI12" s="18" t="s">
        <v>11</v>
      </c>
      <c r="AJ12" s="16" t="s">
        <v>30</v>
      </c>
      <c r="AK12" s="16" t="s">
        <v>30</v>
      </c>
      <c r="AL12" s="16" t="s">
        <v>30</v>
      </c>
      <c r="AM12" s="16" t="s">
        <v>30</v>
      </c>
      <c r="AN12" s="16" t="s">
        <v>30</v>
      </c>
      <c r="AO12" s="35"/>
      <c r="AP12" s="50"/>
      <c r="AQ12" s="56"/>
      <c r="AR12" s="55"/>
      <c r="AS12" s="18" t="s">
        <v>11</v>
      </c>
      <c r="AT12" s="17" t="s">
        <v>30</v>
      </c>
      <c r="AU12" s="17" t="s">
        <v>30</v>
      </c>
      <c r="AV12" s="17" t="s">
        <v>30</v>
      </c>
      <c r="AW12" s="17" t="s">
        <v>30</v>
      </c>
      <c r="AX12" s="17" t="s">
        <v>30</v>
      </c>
      <c r="AY12" s="39">
        <v>55230</v>
      </c>
      <c r="AZ12" s="39">
        <v>9030</v>
      </c>
      <c r="BA12" s="41">
        <v>0</v>
      </c>
      <c r="BB12" s="41">
        <v>18480</v>
      </c>
      <c r="BC12" s="41">
        <v>22910</v>
      </c>
      <c r="BD12" s="47">
        <v>9180</v>
      </c>
    </row>
    <row r="13" spans="1:56" ht="16.5" customHeight="1">
      <c r="A13" s="79"/>
      <c r="B13" s="53" t="s">
        <v>13</v>
      </c>
      <c r="C13" s="55" t="s">
        <v>15</v>
      </c>
      <c r="D13" s="18" t="s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69"/>
      <c r="M13" s="53" t="s">
        <v>13</v>
      </c>
      <c r="N13" s="55" t="s">
        <v>15</v>
      </c>
      <c r="O13" s="18" t="s">
        <v>0</v>
      </c>
      <c r="P13" s="16" t="s">
        <v>29</v>
      </c>
      <c r="Q13" s="16" t="s">
        <v>29</v>
      </c>
      <c r="R13" s="16" t="s">
        <v>29</v>
      </c>
      <c r="S13" s="16" t="s">
        <v>29</v>
      </c>
      <c r="T13" s="16" t="s">
        <v>29</v>
      </c>
      <c r="U13" s="35"/>
      <c r="V13" s="50"/>
      <c r="W13" s="53" t="s">
        <v>13</v>
      </c>
      <c r="X13" s="55" t="s">
        <v>15</v>
      </c>
      <c r="Y13" s="18" t="s">
        <v>0</v>
      </c>
      <c r="Z13" s="12" t="s">
        <v>29</v>
      </c>
      <c r="AA13" s="12" t="s">
        <v>29</v>
      </c>
      <c r="AB13" s="12" t="s">
        <v>29</v>
      </c>
      <c r="AC13" s="12" t="s">
        <v>29</v>
      </c>
      <c r="AD13" s="12" t="s">
        <v>29</v>
      </c>
      <c r="AE13" s="35"/>
      <c r="AF13" s="50"/>
      <c r="AG13" s="53" t="s">
        <v>13</v>
      </c>
      <c r="AH13" s="55" t="s">
        <v>15</v>
      </c>
      <c r="AI13" s="18" t="s">
        <v>0</v>
      </c>
      <c r="AJ13" s="16" t="s">
        <v>29</v>
      </c>
      <c r="AK13" s="16" t="s">
        <v>29</v>
      </c>
      <c r="AL13" s="16" t="s">
        <v>29</v>
      </c>
      <c r="AM13" s="16" t="s">
        <v>29</v>
      </c>
      <c r="AN13" s="16" t="s">
        <v>29</v>
      </c>
      <c r="AO13" s="35"/>
      <c r="AP13" s="50"/>
      <c r="AQ13" s="53" t="s">
        <v>13</v>
      </c>
      <c r="AR13" s="55" t="s">
        <v>15</v>
      </c>
      <c r="AS13" s="18" t="s">
        <v>0</v>
      </c>
      <c r="AT13" s="17" t="s">
        <v>29</v>
      </c>
      <c r="AU13" s="17" t="s">
        <v>29</v>
      </c>
      <c r="AV13" s="17" t="s">
        <v>29</v>
      </c>
      <c r="AW13" s="17" t="s">
        <v>29</v>
      </c>
      <c r="AX13" s="17" t="s">
        <v>29</v>
      </c>
      <c r="AY13" s="39">
        <v>0</v>
      </c>
      <c r="AZ13" s="39">
        <v>0</v>
      </c>
      <c r="BA13" s="41">
        <v>0</v>
      </c>
      <c r="BB13" s="41">
        <v>0</v>
      </c>
      <c r="BC13" s="41">
        <v>0</v>
      </c>
      <c r="BD13" s="47">
        <v>0</v>
      </c>
    </row>
    <row r="14" spans="1:56" ht="16.5" customHeight="1">
      <c r="A14" s="79"/>
      <c r="B14" s="53"/>
      <c r="C14" s="55"/>
      <c r="D14" s="18" t="s">
        <v>11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69"/>
      <c r="M14" s="53"/>
      <c r="N14" s="55"/>
      <c r="O14" s="18" t="s">
        <v>11</v>
      </c>
      <c r="P14" s="16" t="s">
        <v>30</v>
      </c>
      <c r="Q14" s="16" t="s">
        <v>30</v>
      </c>
      <c r="R14" s="16" t="s">
        <v>30</v>
      </c>
      <c r="S14" s="16" t="s">
        <v>30</v>
      </c>
      <c r="T14" s="16" t="s">
        <v>30</v>
      </c>
      <c r="U14" s="35"/>
      <c r="V14" s="50"/>
      <c r="W14" s="53"/>
      <c r="X14" s="55"/>
      <c r="Y14" s="18" t="s">
        <v>11</v>
      </c>
      <c r="Z14" s="12" t="s">
        <v>30</v>
      </c>
      <c r="AA14" s="12" t="s">
        <v>30</v>
      </c>
      <c r="AB14" s="12" t="s">
        <v>30</v>
      </c>
      <c r="AC14" s="12" t="s">
        <v>30</v>
      </c>
      <c r="AD14" s="12" t="s">
        <v>30</v>
      </c>
      <c r="AE14" s="35"/>
      <c r="AF14" s="50"/>
      <c r="AG14" s="53"/>
      <c r="AH14" s="55"/>
      <c r="AI14" s="18" t="s">
        <v>11</v>
      </c>
      <c r="AJ14" s="16" t="s">
        <v>30</v>
      </c>
      <c r="AK14" s="16" t="s">
        <v>30</v>
      </c>
      <c r="AL14" s="16" t="s">
        <v>30</v>
      </c>
      <c r="AM14" s="16" t="s">
        <v>30</v>
      </c>
      <c r="AN14" s="16" t="s">
        <v>30</v>
      </c>
      <c r="AO14" s="35"/>
      <c r="AP14" s="50"/>
      <c r="AQ14" s="53"/>
      <c r="AR14" s="55"/>
      <c r="AS14" s="18" t="s">
        <v>11</v>
      </c>
      <c r="AT14" s="17" t="s">
        <v>30</v>
      </c>
      <c r="AU14" s="17" t="s">
        <v>30</v>
      </c>
      <c r="AV14" s="17" t="s">
        <v>30</v>
      </c>
      <c r="AW14" s="17" t="s">
        <v>30</v>
      </c>
      <c r="AX14" s="17" t="s">
        <v>30</v>
      </c>
      <c r="AY14" s="39">
        <v>0</v>
      </c>
      <c r="AZ14" s="39">
        <v>0</v>
      </c>
      <c r="BA14" s="41">
        <v>0</v>
      </c>
      <c r="BB14" s="41">
        <v>0</v>
      </c>
      <c r="BC14" s="41">
        <v>0</v>
      </c>
      <c r="BD14" s="47">
        <v>0</v>
      </c>
    </row>
    <row r="15" spans="1:56" ht="16.5" customHeight="1">
      <c r="A15" s="79"/>
      <c r="B15" s="53" t="s">
        <v>14</v>
      </c>
      <c r="C15" s="55" t="s">
        <v>16</v>
      </c>
      <c r="D15" s="18" t="s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69"/>
      <c r="M15" s="53" t="s">
        <v>14</v>
      </c>
      <c r="N15" s="55" t="s">
        <v>16</v>
      </c>
      <c r="O15" s="18" t="s">
        <v>0</v>
      </c>
      <c r="P15" s="16" t="s">
        <v>29</v>
      </c>
      <c r="Q15" s="16" t="s">
        <v>29</v>
      </c>
      <c r="R15" s="16" t="s">
        <v>29</v>
      </c>
      <c r="S15" s="16" t="s">
        <v>29</v>
      </c>
      <c r="T15" s="16" t="s">
        <v>29</v>
      </c>
      <c r="U15" s="35"/>
      <c r="V15" s="50"/>
      <c r="W15" s="53" t="s">
        <v>14</v>
      </c>
      <c r="X15" s="55" t="s">
        <v>16</v>
      </c>
      <c r="Y15" s="18" t="s">
        <v>0</v>
      </c>
      <c r="Z15" s="12" t="s">
        <v>29</v>
      </c>
      <c r="AA15" s="12" t="s">
        <v>29</v>
      </c>
      <c r="AB15" s="12" t="s">
        <v>29</v>
      </c>
      <c r="AC15" s="12" t="s">
        <v>29</v>
      </c>
      <c r="AD15" s="12" t="s">
        <v>29</v>
      </c>
      <c r="AE15" s="35"/>
      <c r="AF15" s="50"/>
      <c r="AG15" s="53" t="s">
        <v>14</v>
      </c>
      <c r="AH15" s="55" t="s">
        <v>16</v>
      </c>
      <c r="AI15" s="18" t="s">
        <v>0</v>
      </c>
      <c r="AJ15" s="16" t="s">
        <v>29</v>
      </c>
      <c r="AK15" s="16" t="s">
        <v>29</v>
      </c>
      <c r="AL15" s="16" t="s">
        <v>29</v>
      </c>
      <c r="AM15" s="16" t="s">
        <v>29</v>
      </c>
      <c r="AN15" s="16" t="s">
        <v>29</v>
      </c>
      <c r="AO15" s="35"/>
      <c r="AP15" s="50"/>
      <c r="AQ15" s="53" t="s">
        <v>14</v>
      </c>
      <c r="AR15" s="55" t="s">
        <v>16</v>
      </c>
      <c r="AS15" s="18" t="s">
        <v>0</v>
      </c>
      <c r="AT15" s="17" t="s">
        <v>29</v>
      </c>
      <c r="AU15" s="17" t="s">
        <v>29</v>
      </c>
      <c r="AV15" s="17" t="s">
        <v>29</v>
      </c>
      <c r="AW15" s="17" t="s">
        <v>29</v>
      </c>
      <c r="AX15" s="17" t="s">
        <v>29</v>
      </c>
      <c r="AY15" s="39">
        <v>0</v>
      </c>
      <c r="AZ15" s="39">
        <v>0</v>
      </c>
      <c r="BA15" s="41">
        <v>0</v>
      </c>
      <c r="BB15" s="41">
        <v>0</v>
      </c>
      <c r="BC15" s="41">
        <v>0</v>
      </c>
      <c r="BD15" s="47">
        <v>0</v>
      </c>
    </row>
    <row r="16" spans="1:56" ht="16.5" customHeight="1">
      <c r="A16" s="80"/>
      <c r="B16" s="58"/>
      <c r="C16" s="59"/>
      <c r="D16" s="18" t="s">
        <v>11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74"/>
      <c r="M16" s="58"/>
      <c r="N16" s="59"/>
      <c r="O16" s="18" t="s">
        <v>11</v>
      </c>
      <c r="P16" s="16" t="s">
        <v>30</v>
      </c>
      <c r="Q16" s="16" t="s">
        <v>30</v>
      </c>
      <c r="R16" s="16" t="s">
        <v>30</v>
      </c>
      <c r="S16" s="16" t="s">
        <v>30</v>
      </c>
      <c r="T16" s="16" t="s">
        <v>30</v>
      </c>
      <c r="U16" s="35"/>
      <c r="V16" s="50"/>
      <c r="W16" s="58"/>
      <c r="X16" s="59"/>
      <c r="Y16" s="18" t="s">
        <v>11</v>
      </c>
      <c r="Z16" s="12" t="s">
        <v>30</v>
      </c>
      <c r="AA16" s="12" t="s">
        <v>30</v>
      </c>
      <c r="AB16" s="12" t="s">
        <v>30</v>
      </c>
      <c r="AC16" s="12" t="s">
        <v>30</v>
      </c>
      <c r="AD16" s="12" t="s">
        <v>30</v>
      </c>
      <c r="AE16" s="35"/>
      <c r="AF16" s="50"/>
      <c r="AG16" s="58"/>
      <c r="AH16" s="59"/>
      <c r="AI16" s="18" t="s">
        <v>11</v>
      </c>
      <c r="AJ16" s="16" t="s">
        <v>30</v>
      </c>
      <c r="AK16" s="16" t="s">
        <v>30</v>
      </c>
      <c r="AL16" s="16" t="s">
        <v>30</v>
      </c>
      <c r="AM16" s="16" t="s">
        <v>30</v>
      </c>
      <c r="AN16" s="16" t="s">
        <v>30</v>
      </c>
      <c r="AO16" s="35"/>
      <c r="AP16" s="50"/>
      <c r="AQ16" s="58"/>
      <c r="AR16" s="59"/>
      <c r="AS16" s="18" t="s">
        <v>11</v>
      </c>
      <c r="AT16" s="17" t="s">
        <v>30</v>
      </c>
      <c r="AU16" s="17" t="s">
        <v>30</v>
      </c>
      <c r="AV16" s="17" t="s">
        <v>30</v>
      </c>
      <c r="AW16" s="17" t="s">
        <v>30</v>
      </c>
      <c r="AX16" s="17" t="s">
        <v>30</v>
      </c>
      <c r="AY16" s="39">
        <v>0</v>
      </c>
      <c r="AZ16" s="39">
        <v>0</v>
      </c>
      <c r="BA16" s="41">
        <v>0</v>
      </c>
      <c r="BB16" s="41">
        <v>0</v>
      </c>
      <c r="BC16" s="41">
        <v>0</v>
      </c>
      <c r="BD16" s="47">
        <v>0</v>
      </c>
    </row>
    <row r="17" spans="1:56" ht="16.5" customHeight="1">
      <c r="A17" s="78" t="s">
        <v>18</v>
      </c>
      <c r="B17" s="52" t="s">
        <v>12</v>
      </c>
      <c r="C17" s="54" t="s">
        <v>15</v>
      </c>
      <c r="D17" s="18" t="s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68" t="s">
        <v>18</v>
      </c>
      <c r="M17" s="52" t="s">
        <v>12</v>
      </c>
      <c r="N17" s="54" t="s">
        <v>15</v>
      </c>
      <c r="O17" s="18" t="s">
        <v>0</v>
      </c>
      <c r="P17" s="16" t="s">
        <v>29</v>
      </c>
      <c r="Q17" s="16" t="s">
        <v>29</v>
      </c>
      <c r="R17" s="16" t="s">
        <v>29</v>
      </c>
      <c r="S17" s="16" t="s">
        <v>29</v>
      </c>
      <c r="T17" s="16" t="s">
        <v>29</v>
      </c>
      <c r="U17" s="35"/>
      <c r="V17" s="50" t="s">
        <v>18</v>
      </c>
      <c r="W17" s="52" t="s">
        <v>12</v>
      </c>
      <c r="X17" s="54" t="s">
        <v>15</v>
      </c>
      <c r="Y17" s="18" t="s">
        <v>0</v>
      </c>
      <c r="Z17" s="12" t="s">
        <v>29</v>
      </c>
      <c r="AA17" s="12" t="s">
        <v>29</v>
      </c>
      <c r="AB17" s="12" t="s">
        <v>29</v>
      </c>
      <c r="AC17" s="12" t="s">
        <v>29</v>
      </c>
      <c r="AD17" s="12" t="s">
        <v>29</v>
      </c>
      <c r="AE17" s="35"/>
      <c r="AF17" s="50" t="s">
        <v>18</v>
      </c>
      <c r="AG17" s="52" t="s">
        <v>12</v>
      </c>
      <c r="AH17" s="54" t="s">
        <v>15</v>
      </c>
      <c r="AI17" s="18" t="s">
        <v>0</v>
      </c>
      <c r="AJ17" s="16" t="s">
        <v>29</v>
      </c>
      <c r="AK17" s="16" t="s">
        <v>29</v>
      </c>
      <c r="AL17" s="16" t="s">
        <v>29</v>
      </c>
      <c r="AM17" s="16" t="s">
        <v>29</v>
      </c>
      <c r="AN17" s="16" t="s">
        <v>29</v>
      </c>
      <c r="AO17" s="35"/>
      <c r="AP17" s="50" t="s">
        <v>18</v>
      </c>
      <c r="AQ17" s="52" t="s">
        <v>12</v>
      </c>
      <c r="AR17" s="54" t="s">
        <v>15</v>
      </c>
      <c r="AS17" s="18" t="s">
        <v>0</v>
      </c>
      <c r="AT17" s="17" t="s">
        <v>29</v>
      </c>
      <c r="AU17" s="17" t="s">
        <v>29</v>
      </c>
      <c r="AV17" s="17" t="s">
        <v>29</v>
      </c>
      <c r="AW17" s="17" t="s">
        <v>29</v>
      </c>
      <c r="AX17" s="17" t="s">
        <v>29</v>
      </c>
      <c r="AY17" s="39">
        <v>0</v>
      </c>
      <c r="AZ17" s="39">
        <v>0</v>
      </c>
      <c r="BA17" s="41">
        <v>0</v>
      </c>
      <c r="BB17" s="41">
        <v>0</v>
      </c>
      <c r="BC17" s="41">
        <v>0</v>
      </c>
      <c r="BD17" s="47">
        <v>0</v>
      </c>
    </row>
    <row r="18" spans="1:56" ht="16.5" customHeight="1">
      <c r="A18" s="79"/>
      <c r="B18" s="53"/>
      <c r="C18" s="55"/>
      <c r="D18" s="18" t="s">
        <v>11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69"/>
      <c r="M18" s="53"/>
      <c r="N18" s="55"/>
      <c r="O18" s="18" t="s">
        <v>11</v>
      </c>
      <c r="P18" s="16" t="s">
        <v>30</v>
      </c>
      <c r="Q18" s="16" t="s">
        <v>30</v>
      </c>
      <c r="R18" s="16" t="s">
        <v>30</v>
      </c>
      <c r="S18" s="16" t="s">
        <v>30</v>
      </c>
      <c r="T18" s="16" t="s">
        <v>30</v>
      </c>
      <c r="U18" s="35"/>
      <c r="V18" s="50"/>
      <c r="W18" s="53"/>
      <c r="X18" s="55"/>
      <c r="Y18" s="18" t="s">
        <v>11</v>
      </c>
      <c r="Z18" s="12" t="s">
        <v>30</v>
      </c>
      <c r="AA18" s="12" t="s">
        <v>30</v>
      </c>
      <c r="AB18" s="12" t="s">
        <v>30</v>
      </c>
      <c r="AC18" s="12" t="s">
        <v>30</v>
      </c>
      <c r="AD18" s="12" t="s">
        <v>30</v>
      </c>
      <c r="AE18" s="35"/>
      <c r="AF18" s="50"/>
      <c r="AG18" s="53"/>
      <c r="AH18" s="55"/>
      <c r="AI18" s="18" t="s">
        <v>11</v>
      </c>
      <c r="AJ18" s="16" t="s">
        <v>30</v>
      </c>
      <c r="AK18" s="16" t="s">
        <v>30</v>
      </c>
      <c r="AL18" s="16" t="s">
        <v>30</v>
      </c>
      <c r="AM18" s="16" t="s">
        <v>30</v>
      </c>
      <c r="AN18" s="16" t="s">
        <v>30</v>
      </c>
      <c r="AO18" s="35"/>
      <c r="AP18" s="50"/>
      <c r="AQ18" s="53"/>
      <c r="AR18" s="55"/>
      <c r="AS18" s="18" t="s">
        <v>11</v>
      </c>
      <c r="AT18" s="17" t="s">
        <v>30</v>
      </c>
      <c r="AU18" s="17" t="s">
        <v>30</v>
      </c>
      <c r="AV18" s="17" t="s">
        <v>30</v>
      </c>
      <c r="AW18" s="17" t="s">
        <v>30</v>
      </c>
      <c r="AX18" s="17" t="s">
        <v>30</v>
      </c>
      <c r="AY18" s="39">
        <v>0</v>
      </c>
      <c r="AZ18" s="39">
        <v>0</v>
      </c>
      <c r="BA18" s="41">
        <v>0</v>
      </c>
      <c r="BB18" s="41">
        <v>0</v>
      </c>
      <c r="BC18" s="41">
        <v>0</v>
      </c>
      <c r="BD18" s="47">
        <v>0</v>
      </c>
    </row>
    <row r="19" spans="1:56" ht="16.5" customHeight="1">
      <c r="A19" s="79"/>
      <c r="B19" s="56" t="s">
        <v>27</v>
      </c>
      <c r="C19" s="55" t="s">
        <v>6</v>
      </c>
      <c r="D19" s="18" t="s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69"/>
      <c r="M19" s="56" t="s">
        <v>28</v>
      </c>
      <c r="N19" s="55" t="s">
        <v>6</v>
      </c>
      <c r="O19" s="18" t="s">
        <v>0</v>
      </c>
      <c r="P19" s="16" t="s">
        <v>29</v>
      </c>
      <c r="Q19" s="16" t="s">
        <v>29</v>
      </c>
      <c r="R19" s="16" t="s">
        <v>29</v>
      </c>
      <c r="S19" s="16" t="s">
        <v>29</v>
      </c>
      <c r="T19" s="16" t="s">
        <v>29</v>
      </c>
      <c r="U19" s="35"/>
      <c r="V19" s="50"/>
      <c r="W19" s="56" t="s">
        <v>28</v>
      </c>
      <c r="X19" s="55" t="s">
        <v>6</v>
      </c>
      <c r="Y19" s="18" t="s">
        <v>0</v>
      </c>
      <c r="Z19" s="12" t="s">
        <v>29</v>
      </c>
      <c r="AA19" s="12" t="s">
        <v>29</v>
      </c>
      <c r="AB19" s="12" t="s">
        <v>29</v>
      </c>
      <c r="AC19" s="12" t="s">
        <v>29</v>
      </c>
      <c r="AD19" s="12" t="s">
        <v>29</v>
      </c>
      <c r="AE19" s="35"/>
      <c r="AF19" s="50"/>
      <c r="AG19" s="56" t="s">
        <v>28</v>
      </c>
      <c r="AH19" s="55" t="s">
        <v>6</v>
      </c>
      <c r="AI19" s="18" t="s">
        <v>0</v>
      </c>
      <c r="AJ19" s="16" t="s">
        <v>29</v>
      </c>
      <c r="AK19" s="16" t="s">
        <v>29</v>
      </c>
      <c r="AL19" s="16" t="s">
        <v>29</v>
      </c>
      <c r="AM19" s="16" t="s">
        <v>29</v>
      </c>
      <c r="AN19" s="16" t="s">
        <v>29</v>
      </c>
      <c r="AO19" s="35"/>
      <c r="AP19" s="50"/>
      <c r="AQ19" s="56" t="s">
        <v>28</v>
      </c>
      <c r="AR19" s="55" t="s">
        <v>6</v>
      </c>
      <c r="AS19" s="18" t="s">
        <v>0</v>
      </c>
      <c r="AT19" s="17" t="s">
        <v>29</v>
      </c>
      <c r="AU19" s="17" t="s">
        <v>29</v>
      </c>
      <c r="AV19" s="17" t="s">
        <v>29</v>
      </c>
      <c r="AW19" s="17" t="s">
        <v>29</v>
      </c>
      <c r="AX19" s="17" t="s">
        <v>29</v>
      </c>
      <c r="AY19" s="39">
        <v>0</v>
      </c>
      <c r="AZ19" s="39">
        <v>0</v>
      </c>
      <c r="BA19" s="41">
        <v>0</v>
      </c>
      <c r="BB19" s="41">
        <v>0</v>
      </c>
      <c r="BC19" s="41">
        <v>0</v>
      </c>
      <c r="BD19" s="47">
        <v>0</v>
      </c>
    </row>
    <row r="20" spans="1:56" ht="16.5" customHeight="1">
      <c r="A20" s="79"/>
      <c r="B20" s="56"/>
      <c r="C20" s="55"/>
      <c r="D20" s="18" t="s">
        <v>11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69"/>
      <c r="M20" s="56"/>
      <c r="N20" s="55"/>
      <c r="O20" s="18" t="s">
        <v>11</v>
      </c>
      <c r="P20" s="16" t="s">
        <v>30</v>
      </c>
      <c r="Q20" s="16" t="s">
        <v>30</v>
      </c>
      <c r="R20" s="16" t="s">
        <v>30</v>
      </c>
      <c r="S20" s="16" t="s">
        <v>30</v>
      </c>
      <c r="T20" s="16" t="s">
        <v>30</v>
      </c>
      <c r="U20" s="35"/>
      <c r="V20" s="50"/>
      <c r="W20" s="56"/>
      <c r="X20" s="55"/>
      <c r="Y20" s="18" t="s">
        <v>11</v>
      </c>
      <c r="Z20" s="12" t="s">
        <v>30</v>
      </c>
      <c r="AA20" s="12" t="s">
        <v>30</v>
      </c>
      <c r="AB20" s="12" t="s">
        <v>30</v>
      </c>
      <c r="AC20" s="12" t="s">
        <v>30</v>
      </c>
      <c r="AD20" s="12" t="s">
        <v>30</v>
      </c>
      <c r="AE20" s="35"/>
      <c r="AF20" s="50"/>
      <c r="AG20" s="56"/>
      <c r="AH20" s="55"/>
      <c r="AI20" s="18" t="s">
        <v>11</v>
      </c>
      <c r="AJ20" s="16" t="s">
        <v>30</v>
      </c>
      <c r="AK20" s="16" t="s">
        <v>30</v>
      </c>
      <c r="AL20" s="16" t="s">
        <v>30</v>
      </c>
      <c r="AM20" s="16" t="s">
        <v>30</v>
      </c>
      <c r="AN20" s="16" t="s">
        <v>30</v>
      </c>
      <c r="AO20" s="35"/>
      <c r="AP20" s="50"/>
      <c r="AQ20" s="56"/>
      <c r="AR20" s="55"/>
      <c r="AS20" s="18" t="s">
        <v>11</v>
      </c>
      <c r="AT20" s="17" t="s">
        <v>30</v>
      </c>
      <c r="AU20" s="17" t="s">
        <v>30</v>
      </c>
      <c r="AV20" s="17" t="s">
        <v>30</v>
      </c>
      <c r="AW20" s="17" t="s">
        <v>30</v>
      </c>
      <c r="AX20" s="17" t="s">
        <v>30</v>
      </c>
      <c r="AY20" s="39">
        <v>0</v>
      </c>
      <c r="AZ20" s="39">
        <v>0</v>
      </c>
      <c r="BA20" s="41">
        <v>0</v>
      </c>
      <c r="BB20" s="41">
        <v>0</v>
      </c>
      <c r="BC20" s="41">
        <v>0</v>
      </c>
      <c r="BD20" s="47">
        <v>0</v>
      </c>
    </row>
    <row r="21" spans="1:56" ht="16.5" customHeight="1">
      <c r="A21" s="79"/>
      <c r="B21" s="56" t="s">
        <v>27</v>
      </c>
      <c r="C21" s="55" t="s">
        <v>5</v>
      </c>
      <c r="D21" s="18" t="s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69"/>
      <c r="M21" s="56" t="s">
        <v>28</v>
      </c>
      <c r="N21" s="55" t="s">
        <v>5</v>
      </c>
      <c r="O21" s="18" t="s">
        <v>0</v>
      </c>
      <c r="P21" s="16" t="s">
        <v>29</v>
      </c>
      <c r="Q21" s="16" t="s">
        <v>29</v>
      </c>
      <c r="R21" s="16" t="s">
        <v>29</v>
      </c>
      <c r="S21" s="16" t="s">
        <v>29</v>
      </c>
      <c r="T21" s="16" t="s">
        <v>29</v>
      </c>
      <c r="U21" s="35"/>
      <c r="V21" s="50"/>
      <c r="W21" s="56" t="s">
        <v>28</v>
      </c>
      <c r="X21" s="55" t="s">
        <v>5</v>
      </c>
      <c r="Y21" s="18" t="s">
        <v>0</v>
      </c>
      <c r="Z21" s="12" t="s">
        <v>29</v>
      </c>
      <c r="AA21" s="12" t="s">
        <v>29</v>
      </c>
      <c r="AB21" s="12" t="s">
        <v>29</v>
      </c>
      <c r="AC21" s="12" t="s">
        <v>29</v>
      </c>
      <c r="AD21" s="12" t="s">
        <v>29</v>
      </c>
      <c r="AE21" s="35"/>
      <c r="AF21" s="50"/>
      <c r="AG21" s="56" t="s">
        <v>28</v>
      </c>
      <c r="AH21" s="55" t="s">
        <v>5</v>
      </c>
      <c r="AI21" s="18" t="s">
        <v>0</v>
      </c>
      <c r="AJ21" s="16" t="s">
        <v>29</v>
      </c>
      <c r="AK21" s="16" t="s">
        <v>29</v>
      </c>
      <c r="AL21" s="16" t="s">
        <v>29</v>
      </c>
      <c r="AM21" s="16" t="s">
        <v>29</v>
      </c>
      <c r="AN21" s="16" t="s">
        <v>29</v>
      </c>
      <c r="AO21" s="35"/>
      <c r="AP21" s="50"/>
      <c r="AQ21" s="56" t="s">
        <v>28</v>
      </c>
      <c r="AR21" s="55" t="s">
        <v>5</v>
      </c>
      <c r="AS21" s="18" t="s">
        <v>0</v>
      </c>
      <c r="AT21" s="17" t="s">
        <v>29</v>
      </c>
      <c r="AU21" s="17" t="s">
        <v>29</v>
      </c>
      <c r="AV21" s="17" t="s">
        <v>29</v>
      </c>
      <c r="AW21" s="17" t="s">
        <v>29</v>
      </c>
      <c r="AX21" s="17" t="s">
        <v>29</v>
      </c>
      <c r="AY21" s="39">
        <v>0</v>
      </c>
      <c r="AZ21" s="39">
        <v>0</v>
      </c>
      <c r="BA21" s="41">
        <v>0</v>
      </c>
      <c r="BB21" s="41">
        <v>0</v>
      </c>
      <c r="BC21" s="41">
        <v>0</v>
      </c>
      <c r="BD21" s="47">
        <v>0</v>
      </c>
    </row>
    <row r="22" spans="1:56" ht="16.5" customHeight="1">
      <c r="A22" s="79"/>
      <c r="B22" s="56"/>
      <c r="C22" s="55"/>
      <c r="D22" s="18" t="s">
        <v>11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69"/>
      <c r="M22" s="56"/>
      <c r="N22" s="55"/>
      <c r="O22" s="18" t="s">
        <v>11</v>
      </c>
      <c r="P22" s="16" t="s">
        <v>30</v>
      </c>
      <c r="Q22" s="16" t="s">
        <v>30</v>
      </c>
      <c r="R22" s="16" t="s">
        <v>30</v>
      </c>
      <c r="S22" s="16" t="s">
        <v>30</v>
      </c>
      <c r="T22" s="16" t="s">
        <v>30</v>
      </c>
      <c r="U22" s="35"/>
      <c r="V22" s="50"/>
      <c r="W22" s="56"/>
      <c r="X22" s="55"/>
      <c r="Y22" s="18" t="s">
        <v>11</v>
      </c>
      <c r="Z22" s="12" t="s">
        <v>30</v>
      </c>
      <c r="AA22" s="12" t="s">
        <v>30</v>
      </c>
      <c r="AB22" s="12" t="s">
        <v>30</v>
      </c>
      <c r="AC22" s="12" t="s">
        <v>30</v>
      </c>
      <c r="AD22" s="12" t="s">
        <v>30</v>
      </c>
      <c r="AE22" s="35"/>
      <c r="AF22" s="50"/>
      <c r="AG22" s="56"/>
      <c r="AH22" s="55"/>
      <c r="AI22" s="18" t="s">
        <v>11</v>
      </c>
      <c r="AJ22" s="16" t="s">
        <v>30</v>
      </c>
      <c r="AK22" s="16" t="s">
        <v>30</v>
      </c>
      <c r="AL22" s="16" t="s">
        <v>30</v>
      </c>
      <c r="AM22" s="16" t="s">
        <v>30</v>
      </c>
      <c r="AN22" s="16" t="s">
        <v>30</v>
      </c>
      <c r="AO22" s="35"/>
      <c r="AP22" s="50"/>
      <c r="AQ22" s="56"/>
      <c r="AR22" s="55"/>
      <c r="AS22" s="18" t="s">
        <v>11</v>
      </c>
      <c r="AT22" s="17" t="s">
        <v>30</v>
      </c>
      <c r="AU22" s="17" t="s">
        <v>30</v>
      </c>
      <c r="AV22" s="17" t="s">
        <v>30</v>
      </c>
      <c r="AW22" s="17" t="s">
        <v>30</v>
      </c>
      <c r="AX22" s="17" t="s">
        <v>30</v>
      </c>
      <c r="AY22" s="39">
        <v>0</v>
      </c>
      <c r="AZ22" s="39">
        <v>0</v>
      </c>
      <c r="BA22" s="41">
        <v>0</v>
      </c>
      <c r="BB22" s="41">
        <v>0</v>
      </c>
      <c r="BC22" s="41">
        <v>0</v>
      </c>
      <c r="BD22" s="47">
        <v>0</v>
      </c>
    </row>
    <row r="23" spans="1:56" ht="16.5" customHeight="1">
      <c r="A23" s="79"/>
      <c r="B23" s="56" t="s">
        <v>27</v>
      </c>
      <c r="C23" s="55" t="s">
        <v>8</v>
      </c>
      <c r="D23" s="18" t="s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69"/>
      <c r="M23" s="56" t="s">
        <v>28</v>
      </c>
      <c r="N23" s="55" t="s">
        <v>8</v>
      </c>
      <c r="O23" s="18" t="s">
        <v>0</v>
      </c>
      <c r="P23" s="16" t="s">
        <v>29</v>
      </c>
      <c r="Q23" s="16" t="s">
        <v>29</v>
      </c>
      <c r="R23" s="16" t="s">
        <v>29</v>
      </c>
      <c r="S23" s="16" t="s">
        <v>29</v>
      </c>
      <c r="T23" s="16" t="s">
        <v>29</v>
      </c>
      <c r="U23" s="35"/>
      <c r="V23" s="50"/>
      <c r="W23" s="56" t="s">
        <v>28</v>
      </c>
      <c r="X23" s="55" t="s">
        <v>8</v>
      </c>
      <c r="Y23" s="18" t="s">
        <v>0</v>
      </c>
      <c r="Z23" s="12" t="s">
        <v>29</v>
      </c>
      <c r="AA23" s="12" t="s">
        <v>29</v>
      </c>
      <c r="AB23" s="12" t="s">
        <v>29</v>
      </c>
      <c r="AC23" s="12" t="s">
        <v>29</v>
      </c>
      <c r="AD23" s="12" t="s">
        <v>29</v>
      </c>
      <c r="AE23" s="35"/>
      <c r="AF23" s="50"/>
      <c r="AG23" s="56" t="s">
        <v>28</v>
      </c>
      <c r="AH23" s="55" t="s">
        <v>8</v>
      </c>
      <c r="AI23" s="18" t="s">
        <v>0</v>
      </c>
      <c r="AJ23" s="16" t="s">
        <v>29</v>
      </c>
      <c r="AK23" s="16" t="s">
        <v>29</v>
      </c>
      <c r="AL23" s="16" t="s">
        <v>29</v>
      </c>
      <c r="AM23" s="16" t="s">
        <v>29</v>
      </c>
      <c r="AN23" s="16" t="s">
        <v>29</v>
      </c>
      <c r="AO23" s="35"/>
      <c r="AP23" s="50"/>
      <c r="AQ23" s="56" t="s">
        <v>28</v>
      </c>
      <c r="AR23" s="55" t="s">
        <v>8</v>
      </c>
      <c r="AS23" s="18" t="s">
        <v>0</v>
      </c>
      <c r="AT23" s="17" t="s">
        <v>29</v>
      </c>
      <c r="AU23" s="17" t="s">
        <v>29</v>
      </c>
      <c r="AV23" s="17" t="s">
        <v>29</v>
      </c>
      <c r="AW23" s="17" t="s">
        <v>29</v>
      </c>
      <c r="AX23" s="17" t="s">
        <v>29</v>
      </c>
      <c r="AY23" s="39">
        <v>0</v>
      </c>
      <c r="AZ23" s="39">
        <v>0</v>
      </c>
      <c r="BA23" s="41">
        <v>0</v>
      </c>
      <c r="BB23" s="41">
        <v>0</v>
      </c>
      <c r="BC23" s="41">
        <v>0</v>
      </c>
      <c r="BD23" s="47">
        <v>0</v>
      </c>
    </row>
    <row r="24" spans="1:56" ht="16.5" customHeight="1">
      <c r="A24" s="79"/>
      <c r="B24" s="56"/>
      <c r="C24" s="55"/>
      <c r="D24" s="18" t="s">
        <v>11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69"/>
      <c r="M24" s="56"/>
      <c r="N24" s="55"/>
      <c r="O24" s="18" t="s">
        <v>11</v>
      </c>
      <c r="P24" s="16" t="s">
        <v>30</v>
      </c>
      <c r="Q24" s="16" t="s">
        <v>30</v>
      </c>
      <c r="R24" s="16" t="s">
        <v>30</v>
      </c>
      <c r="S24" s="16" t="s">
        <v>30</v>
      </c>
      <c r="T24" s="16" t="s">
        <v>30</v>
      </c>
      <c r="U24" s="35"/>
      <c r="V24" s="50"/>
      <c r="W24" s="56"/>
      <c r="X24" s="55"/>
      <c r="Y24" s="18" t="s">
        <v>11</v>
      </c>
      <c r="Z24" s="12" t="s">
        <v>30</v>
      </c>
      <c r="AA24" s="12" t="s">
        <v>30</v>
      </c>
      <c r="AB24" s="12" t="s">
        <v>30</v>
      </c>
      <c r="AC24" s="12" t="s">
        <v>30</v>
      </c>
      <c r="AD24" s="12" t="s">
        <v>30</v>
      </c>
      <c r="AE24" s="35"/>
      <c r="AF24" s="50"/>
      <c r="AG24" s="56"/>
      <c r="AH24" s="55"/>
      <c r="AI24" s="18" t="s">
        <v>11</v>
      </c>
      <c r="AJ24" s="16" t="s">
        <v>30</v>
      </c>
      <c r="AK24" s="16" t="s">
        <v>30</v>
      </c>
      <c r="AL24" s="16" t="s">
        <v>30</v>
      </c>
      <c r="AM24" s="16" t="s">
        <v>30</v>
      </c>
      <c r="AN24" s="16" t="s">
        <v>30</v>
      </c>
      <c r="AO24" s="35"/>
      <c r="AP24" s="50"/>
      <c r="AQ24" s="56"/>
      <c r="AR24" s="55"/>
      <c r="AS24" s="18" t="s">
        <v>11</v>
      </c>
      <c r="AT24" s="17" t="s">
        <v>30</v>
      </c>
      <c r="AU24" s="17" t="s">
        <v>30</v>
      </c>
      <c r="AV24" s="17" t="s">
        <v>30</v>
      </c>
      <c r="AW24" s="17" t="s">
        <v>30</v>
      </c>
      <c r="AX24" s="17" t="s">
        <v>30</v>
      </c>
      <c r="AY24" s="39">
        <v>0</v>
      </c>
      <c r="AZ24" s="39">
        <v>0</v>
      </c>
      <c r="BA24" s="41">
        <v>0</v>
      </c>
      <c r="BB24" s="41">
        <v>0</v>
      </c>
      <c r="BC24" s="41">
        <v>0</v>
      </c>
      <c r="BD24" s="47">
        <v>0</v>
      </c>
    </row>
    <row r="25" spans="1:56" ht="16.5" customHeight="1">
      <c r="A25" s="79"/>
      <c r="B25" s="53" t="s">
        <v>19</v>
      </c>
      <c r="C25" s="55" t="s">
        <v>6</v>
      </c>
      <c r="D25" s="18" t="s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69"/>
      <c r="M25" s="53" t="s">
        <v>19</v>
      </c>
      <c r="N25" s="55" t="s">
        <v>6</v>
      </c>
      <c r="O25" s="18" t="s">
        <v>0</v>
      </c>
      <c r="P25" s="16" t="s">
        <v>29</v>
      </c>
      <c r="Q25" s="16" t="s">
        <v>29</v>
      </c>
      <c r="R25" s="16" t="s">
        <v>29</v>
      </c>
      <c r="S25" s="16" t="s">
        <v>29</v>
      </c>
      <c r="T25" s="16" t="s">
        <v>29</v>
      </c>
      <c r="U25" s="35"/>
      <c r="V25" s="50"/>
      <c r="W25" s="53" t="s">
        <v>19</v>
      </c>
      <c r="X25" s="55" t="s">
        <v>6</v>
      </c>
      <c r="Y25" s="18" t="s">
        <v>0</v>
      </c>
      <c r="Z25" s="12" t="s">
        <v>29</v>
      </c>
      <c r="AA25" s="12" t="s">
        <v>29</v>
      </c>
      <c r="AB25" s="12" t="s">
        <v>29</v>
      </c>
      <c r="AC25" s="12" t="s">
        <v>29</v>
      </c>
      <c r="AD25" s="12" t="s">
        <v>29</v>
      </c>
      <c r="AE25" s="35"/>
      <c r="AF25" s="50"/>
      <c r="AG25" s="53" t="s">
        <v>19</v>
      </c>
      <c r="AH25" s="55" t="s">
        <v>6</v>
      </c>
      <c r="AI25" s="18" t="s">
        <v>0</v>
      </c>
      <c r="AJ25" s="16" t="s">
        <v>29</v>
      </c>
      <c r="AK25" s="16" t="s">
        <v>29</v>
      </c>
      <c r="AL25" s="16" t="s">
        <v>29</v>
      </c>
      <c r="AM25" s="16" t="s">
        <v>29</v>
      </c>
      <c r="AN25" s="16" t="s">
        <v>29</v>
      </c>
      <c r="AO25" s="35"/>
      <c r="AP25" s="50"/>
      <c r="AQ25" s="53" t="s">
        <v>19</v>
      </c>
      <c r="AR25" s="55" t="s">
        <v>6</v>
      </c>
      <c r="AS25" s="18" t="s">
        <v>0</v>
      </c>
      <c r="AT25" s="17" t="s">
        <v>29</v>
      </c>
      <c r="AU25" s="17" t="s">
        <v>29</v>
      </c>
      <c r="AV25" s="17" t="s">
        <v>29</v>
      </c>
      <c r="AW25" s="17" t="s">
        <v>29</v>
      </c>
      <c r="AX25" s="17" t="s">
        <v>29</v>
      </c>
      <c r="AY25" s="39">
        <v>0</v>
      </c>
      <c r="AZ25" s="39">
        <v>0</v>
      </c>
      <c r="BA25" s="41">
        <v>0</v>
      </c>
      <c r="BB25" s="41">
        <v>0</v>
      </c>
      <c r="BC25" s="41">
        <v>0</v>
      </c>
      <c r="BD25" s="47">
        <v>0</v>
      </c>
    </row>
    <row r="26" spans="1:56" ht="16.5" customHeight="1">
      <c r="A26" s="79"/>
      <c r="B26" s="53"/>
      <c r="C26" s="55"/>
      <c r="D26" s="18" t="s">
        <v>11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69"/>
      <c r="M26" s="53"/>
      <c r="N26" s="55"/>
      <c r="O26" s="18" t="s">
        <v>11</v>
      </c>
      <c r="P26" s="16" t="s">
        <v>30</v>
      </c>
      <c r="Q26" s="16" t="s">
        <v>30</v>
      </c>
      <c r="R26" s="16" t="s">
        <v>30</v>
      </c>
      <c r="S26" s="16" t="s">
        <v>30</v>
      </c>
      <c r="T26" s="16" t="s">
        <v>30</v>
      </c>
      <c r="U26" s="35"/>
      <c r="V26" s="50"/>
      <c r="W26" s="53"/>
      <c r="X26" s="55"/>
      <c r="Y26" s="18" t="s">
        <v>11</v>
      </c>
      <c r="Z26" s="12" t="s">
        <v>30</v>
      </c>
      <c r="AA26" s="12" t="s">
        <v>30</v>
      </c>
      <c r="AB26" s="12" t="s">
        <v>30</v>
      </c>
      <c r="AC26" s="12" t="s">
        <v>30</v>
      </c>
      <c r="AD26" s="12" t="s">
        <v>30</v>
      </c>
      <c r="AE26" s="35"/>
      <c r="AF26" s="50"/>
      <c r="AG26" s="53"/>
      <c r="AH26" s="55"/>
      <c r="AI26" s="18" t="s">
        <v>11</v>
      </c>
      <c r="AJ26" s="16" t="s">
        <v>30</v>
      </c>
      <c r="AK26" s="16" t="s">
        <v>30</v>
      </c>
      <c r="AL26" s="16" t="s">
        <v>30</v>
      </c>
      <c r="AM26" s="16" t="s">
        <v>30</v>
      </c>
      <c r="AN26" s="16" t="s">
        <v>30</v>
      </c>
      <c r="AO26" s="35"/>
      <c r="AP26" s="50"/>
      <c r="AQ26" s="53"/>
      <c r="AR26" s="55"/>
      <c r="AS26" s="18" t="s">
        <v>11</v>
      </c>
      <c r="AT26" s="17" t="s">
        <v>30</v>
      </c>
      <c r="AU26" s="17" t="s">
        <v>30</v>
      </c>
      <c r="AV26" s="17" t="s">
        <v>30</v>
      </c>
      <c r="AW26" s="17" t="s">
        <v>30</v>
      </c>
      <c r="AX26" s="17" t="s">
        <v>30</v>
      </c>
      <c r="AY26" s="39">
        <v>0</v>
      </c>
      <c r="AZ26" s="39">
        <v>0</v>
      </c>
      <c r="BA26" s="41">
        <v>0</v>
      </c>
      <c r="BB26" s="41">
        <v>0</v>
      </c>
      <c r="BC26" s="41">
        <v>0</v>
      </c>
      <c r="BD26" s="47">
        <v>0</v>
      </c>
    </row>
    <row r="27" spans="1:56" ht="16.5" customHeight="1">
      <c r="A27" s="79"/>
      <c r="B27" s="53" t="s">
        <v>20</v>
      </c>
      <c r="C27" s="55" t="s">
        <v>21</v>
      </c>
      <c r="D27" s="18" t="s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69"/>
      <c r="M27" s="53" t="s">
        <v>20</v>
      </c>
      <c r="N27" s="55" t="s">
        <v>21</v>
      </c>
      <c r="O27" s="18" t="s">
        <v>0</v>
      </c>
      <c r="P27" s="16" t="s">
        <v>29</v>
      </c>
      <c r="Q27" s="16" t="s">
        <v>29</v>
      </c>
      <c r="R27" s="16" t="s">
        <v>29</v>
      </c>
      <c r="S27" s="16" t="s">
        <v>29</v>
      </c>
      <c r="T27" s="16" t="s">
        <v>29</v>
      </c>
      <c r="U27" s="35"/>
      <c r="V27" s="50"/>
      <c r="W27" s="53" t="s">
        <v>20</v>
      </c>
      <c r="X27" s="55" t="s">
        <v>21</v>
      </c>
      <c r="Y27" s="18" t="s">
        <v>0</v>
      </c>
      <c r="Z27" s="12" t="s">
        <v>29</v>
      </c>
      <c r="AA27" s="12" t="s">
        <v>29</v>
      </c>
      <c r="AB27" s="12" t="s">
        <v>29</v>
      </c>
      <c r="AC27" s="12" t="s">
        <v>29</v>
      </c>
      <c r="AD27" s="12" t="s">
        <v>29</v>
      </c>
      <c r="AE27" s="35"/>
      <c r="AF27" s="50"/>
      <c r="AG27" s="53" t="s">
        <v>20</v>
      </c>
      <c r="AH27" s="55" t="s">
        <v>21</v>
      </c>
      <c r="AI27" s="18" t="s">
        <v>0</v>
      </c>
      <c r="AJ27" s="16" t="s">
        <v>29</v>
      </c>
      <c r="AK27" s="16" t="s">
        <v>29</v>
      </c>
      <c r="AL27" s="16" t="s">
        <v>29</v>
      </c>
      <c r="AM27" s="16" t="s">
        <v>29</v>
      </c>
      <c r="AN27" s="16" t="s">
        <v>29</v>
      </c>
      <c r="AO27" s="35"/>
      <c r="AP27" s="50"/>
      <c r="AQ27" s="53" t="s">
        <v>20</v>
      </c>
      <c r="AR27" s="55" t="s">
        <v>21</v>
      </c>
      <c r="AS27" s="18" t="s">
        <v>0</v>
      </c>
      <c r="AT27" s="17" t="s">
        <v>29</v>
      </c>
      <c r="AU27" s="17" t="s">
        <v>29</v>
      </c>
      <c r="AV27" s="17" t="s">
        <v>29</v>
      </c>
      <c r="AW27" s="17" t="s">
        <v>29</v>
      </c>
      <c r="AX27" s="17" t="s">
        <v>29</v>
      </c>
      <c r="AY27" s="39">
        <v>0</v>
      </c>
      <c r="AZ27" s="39">
        <v>0</v>
      </c>
      <c r="BA27" s="41">
        <v>0</v>
      </c>
      <c r="BB27" s="41">
        <v>0</v>
      </c>
      <c r="BC27" s="41">
        <v>0</v>
      </c>
      <c r="BD27" s="47">
        <v>0</v>
      </c>
    </row>
    <row r="28" spans="1:56" ht="16.5" customHeight="1">
      <c r="A28" s="80"/>
      <c r="B28" s="58"/>
      <c r="C28" s="59"/>
      <c r="D28" s="18" t="s">
        <v>11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74"/>
      <c r="M28" s="58"/>
      <c r="N28" s="59"/>
      <c r="O28" s="18" t="s">
        <v>11</v>
      </c>
      <c r="P28" s="16" t="s">
        <v>30</v>
      </c>
      <c r="Q28" s="16" t="s">
        <v>30</v>
      </c>
      <c r="R28" s="16" t="s">
        <v>30</v>
      </c>
      <c r="S28" s="16" t="s">
        <v>30</v>
      </c>
      <c r="T28" s="16" t="s">
        <v>30</v>
      </c>
      <c r="U28" s="35"/>
      <c r="V28" s="50"/>
      <c r="W28" s="58"/>
      <c r="X28" s="59"/>
      <c r="Y28" s="18" t="s">
        <v>11</v>
      </c>
      <c r="Z28" s="12" t="s">
        <v>30</v>
      </c>
      <c r="AA28" s="12" t="s">
        <v>30</v>
      </c>
      <c r="AB28" s="12" t="s">
        <v>30</v>
      </c>
      <c r="AC28" s="12" t="s">
        <v>30</v>
      </c>
      <c r="AD28" s="12" t="s">
        <v>30</v>
      </c>
      <c r="AE28" s="35"/>
      <c r="AF28" s="50"/>
      <c r="AG28" s="58"/>
      <c r="AH28" s="59"/>
      <c r="AI28" s="18" t="s">
        <v>11</v>
      </c>
      <c r="AJ28" s="16" t="s">
        <v>30</v>
      </c>
      <c r="AK28" s="16" t="s">
        <v>30</v>
      </c>
      <c r="AL28" s="16" t="s">
        <v>30</v>
      </c>
      <c r="AM28" s="16" t="s">
        <v>30</v>
      </c>
      <c r="AN28" s="16" t="s">
        <v>30</v>
      </c>
      <c r="AO28" s="35"/>
      <c r="AP28" s="50"/>
      <c r="AQ28" s="58"/>
      <c r="AR28" s="59"/>
      <c r="AS28" s="18" t="s">
        <v>11</v>
      </c>
      <c r="AT28" s="17" t="s">
        <v>30</v>
      </c>
      <c r="AU28" s="17" t="s">
        <v>30</v>
      </c>
      <c r="AV28" s="17" t="s">
        <v>30</v>
      </c>
      <c r="AW28" s="17" t="s">
        <v>30</v>
      </c>
      <c r="AX28" s="17" t="s">
        <v>30</v>
      </c>
      <c r="AY28" s="39">
        <v>0</v>
      </c>
      <c r="AZ28" s="39">
        <v>0</v>
      </c>
      <c r="BA28" s="41">
        <v>0</v>
      </c>
      <c r="BB28" s="41">
        <v>0</v>
      </c>
      <c r="BC28" s="41">
        <v>0</v>
      </c>
      <c r="BD28" s="47">
        <v>0</v>
      </c>
    </row>
    <row r="29" spans="1:56" ht="16.5" customHeight="1">
      <c r="A29" s="78" t="s">
        <v>7</v>
      </c>
      <c r="B29" s="52" t="s">
        <v>12</v>
      </c>
      <c r="C29" s="54" t="s">
        <v>15</v>
      </c>
      <c r="D29" s="18" t="s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68" t="s">
        <v>7</v>
      </c>
      <c r="M29" s="52" t="s">
        <v>12</v>
      </c>
      <c r="N29" s="54" t="s">
        <v>15</v>
      </c>
      <c r="O29" s="18" t="s">
        <v>0</v>
      </c>
      <c r="P29" s="16" t="s">
        <v>29</v>
      </c>
      <c r="Q29" s="16" t="s">
        <v>29</v>
      </c>
      <c r="R29" s="16" t="s">
        <v>29</v>
      </c>
      <c r="S29" s="16" t="s">
        <v>29</v>
      </c>
      <c r="T29" s="16" t="s">
        <v>29</v>
      </c>
      <c r="U29" s="35"/>
      <c r="V29" s="50" t="s">
        <v>7</v>
      </c>
      <c r="W29" s="52" t="s">
        <v>12</v>
      </c>
      <c r="X29" s="54" t="s">
        <v>15</v>
      </c>
      <c r="Y29" s="18" t="s">
        <v>0</v>
      </c>
      <c r="Z29" s="12" t="s">
        <v>29</v>
      </c>
      <c r="AA29" s="12" t="s">
        <v>29</v>
      </c>
      <c r="AB29" s="12" t="s">
        <v>29</v>
      </c>
      <c r="AC29" s="12" t="s">
        <v>29</v>
      </c>
      <c r="AD29" s="12" t="s">
        <v>29</v>
      </c>
      <c r="AE29" s="35"/>
      <c r="AF29" s="50" t="s">
        <v>7</v>
      </c>
      <c r="AG29" s="52" t="s">
        <v>12</v>
      </c>
      <c r="AH29" s="54" t="s">
        <v>15</v>
      </c>
      <c r="AI29" s="18" t="s">
        <v>0</v>
      </c>
      <c r="AJ29" s="16" t="s">
        <v>29</v>
      </c>
      <c r="AK29" s="16" t="s">
        <v>29</v>
      </c>
      <c r="AL29" s="16" t="s">
        <v>29</v>
      </c>
      <c r="AM29" s="16" t="s">
        <v>29</v>
      </c>
      <c r="AN29" s="16" t="s">
        <v>29</v>
      </c>
      <c r="AO29" s="35"/>
      <c r="AP29" s="50" t="s">
        <v>7</v>
      </c>
      <c r="AQ29" s="52" t="s">
        <v>12</v>
      </c>
      <c r="AR29" s="54" t="s">
        <v>15</v>
      </c>
      <c r="AS29" s="18" t="s">
        <v>0</v>
      </c>
      <c r="AT29" s="17" t="s">
        <v>29</v>
      </c>
      <c r="AU29" s="17" t="s">
        <v>29</v>
      </c>
      <c r="AV29" s="17" t="s">
        <v>29</v>
      </c>
      <c r="AW29" s="17" t="s">
        <v>29</v>
      </c>
      <c r="AX29" s="17" t="s">
        <v>29</v>
      </c>
      <c r="AY29" s="39">
        <v>0</v>
      </c>
      <c r="AZ29" s="39">
        <v>0</v>
      </c>
      <c r="BA29" s="41">
        <v>0</v>
      </c>
      <c r="BB29" s="41">
        <v>0</v>
      </c>
      <c r="BC29" s="41">
        <v>0</v>
      </c>
      <c r="BD29" s="47">
        <v>0</v>
      </c>
    </row>
    <row r="30" spans="1:56" ht="16.5" customHeight="1">
      <c r="A30" s="79"/>
      <c r="B30" s="53"/>
      <c r="C30" s="55"/>
      <c r="D30" s="18" t="s">
        <v>11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69"/>
      <c r="M30" s="53"/>
      <c r="N30" s="55"/>
      <c r="O30" s="18" t="s">
        <v>11</v>
      </c>
      <c r="P30" s="16" t="s">
        <v>30</v>
      </c>
      <c r="Q30" s="16" t="s">
        <v>30</v>
      </c>
      <c r="R30" s="16" t="s">
        <v>30</v>
      </c>
      <c r="S30" s="16" t="s">
        <v>30</v>
      </c>
      <c r="T30" s="16" t="s">
        <v>30</v>
      </c>
      <c r="U30" s="35"/>
      <c r="V30" s="50"/>
      <c r="W30" s="53"/>
      <c r="X30" s="55"/>
      <c r="Y30" s="18" t="s">
        <v>11</v>
      </c>
      <c r="Z30" s="12" t="s">
        <v>30</v>
      </c>
      <c r="AA30" s="12" t="s">
        <v>30</v>
      </c>
      <c r="AB30" s="12" t="s">
        <v>30</v>
      </c>
      <c r="AC30" s="12" t="s">
        <v>30</v>
      </c>
      <c r="AD30" s="12" t="s">
        <v>30</v>
      </c>
      <c r="AE30" s="35"/>
      <c r="AF30" s="50"/>
      <c r="AG30" s="53"/>
      <c r="AH30" s="55"/>
      <c r="AI30" s="18" t="s">
        <v>11</v>
      </c>
      <c r="AJ30" s="16" t="s">
        <v>30</v>
      </c>
      <c r="AK30" s="16" t="s">
        <v>30</v>
      </c>
      <c r="AL30" s="16" t="s">
        <v>30</v>
      </c>
      <c r="AM30" s="16" t="s">
        <v>30</v>
      </c>
      <c r="AN30" s="16" t="s">
        <v>30</v>
      </c>
      <c r="AO30" s="35"/>
      <c r="AP30" s="50"/>
      <c r="AQ30" s="53"/>
      <c r="AR30" s="55"/>
      <c r="AS30" s="18" t="s">
        <v>11</v>
      </c>
      <c r="AT30" s="17" t="s">
        <v>30</v>
      </c>
      <c r="AU30" s="17" t="s">
        <v>30</v>
      </c>
      <c r="AV30" s="17" t="s">
        <v>30</v>
      </c>
      <c r="AW30" s="17" t="s">
        <v>30</v>
      </c>
      <c r="AX30" s="17" t="s">
        <v>30</v>
      </c>
      <c r="AY30" s="39">
        <v>0</v>
      </c>
      <c r="AZ30" s="39">
        <v>0</v>
      </c>
      <c r="BA30" s="41">
        <v>0</v>
      </c>
      <c r="BB30" s="41">
        <v>0</v>
      </c>
      <c r="BC30" s="41">
        <v>0</v>
      </c>
      <c r="BD30" s="47">
        <v>0</v>
      </c>
    </row>
    <row r="31" spans="1:56" ht="16.5" customHeight="1">
      <c r="A31" s="79"/>
      <c r="B31" s="56" t="s">
        <v>27</v>
      </c>
      <c r="C31" s="55" t="s">
        <v>6</v>
      </c>
      <c r="D31" s="18" t="s">
        <v>0</v>
      </c>
      <c r="E31" s="29">
        <v>185</v>
      </c>
      <c r="F31" s="29">
        <v>57</v>
      </c>
      <c r="G31" s="29">
        <v>269</v>
      </c>
      <c r="H31" s="29">
        <v>0</v>
      </c>
      <c r="I31" s="29">
        <v>0</v>
      </c>
      <c r="J31" s="29">
        <v>0</v>
      </c>
      <c r="K31" s="29">
        <v>4892</v>
      </c>
      <c r="L31" s="69"/>
      <c r="M31" s="56" t="s">
        <v>28</v>
      </c>
      <c r="N31" s="55" t="s">
        <v>6</v>
      </c>
      <c r="O31" s="18" t="s">
        <v>0</v>
      </c>
      <c r="P31" s="16">
        <v>104</v>
      </c>
      <c r="Q31" s="16">
        <v>185</v>
      </c>
      <c r="R31" s="16">
        <v>57</v>
      </c>
      <c r="S31" s="16">
        <v>269</v>
      </c>
      <c r="T31" s="16" t="s">
        <v>29</v>
      </c>
      <c r="U31" s="35"/>
      <c r="V31" s="50"/>
      <c r="W31" s="56" t="s">
        <v>28</v>
      </c>
      <c r="X31" s="55" t="s">
        <v>6</v>
      </c>
      <c r="Y31" s="18" t="s">
        <v>0</v>
      </c>
      <c r="Z31" s="12" t="s">
        <v>29</v>
      </c>
      <c r="AA31" s="12" t="s">
        <v>29</v>
      </c>
      <c r="AB31" s="12" t="s">
        <v>29</v>
      </c>
      <c r="AC31" s="12" t="s">
        <v>29</v>
      </c>
      <c r="AD31" s="12" t="s">
        <v>29</v>
      </c>
      <c r="AE31" s="35"/>
      <c r="AF31" s="50"/>
      <c r="AG31" s="56" t="s">
        <v>28</v>
      </c>
      <c r="AH31" s="55" t="s">
        <v>6</v>
      </c>
      <c r="AI31" s="18" t="s">
        <v>0</v>
      </c>
      <c r="AJ31" s="16" t="s">
        <v>29</v>
      </c>
      <c r="AK31" s="16" t="s">
        <v>29</v>
      </c>
      <c r="AL31" s="16" t="s">
        <v>29</v>
      </c>
      <c r="AM31" s="16" t="s">
        <v>29</v>
      </c>
      <c r="AN31" s="16" t="s">
        <v>29</v>
      </c>
      <c r="AO31" s="35"/>
      <c r="AP31" s="50"/>
      <c r="AQ31" s="56" t="s">
        <v>28</v>
      </c>
      <c r="AR31" s="55" t="s">
        <v>6</v>
      </c>
      <c r="AS31" s="18" t="s">
        <v>0</v>
      </c>
      <c r="AT31" s="17" t="s">
        <v>29</v>
      </c>
      <c r="AU31" s="17" t="s">
        <v>29</v>
      </c>
      <c r="AV31" s="17" t="s">
        <v>29</v>
      </c>
      <c r="AW31" s="17" t="s">
        <v>29</v>
      </c>
      <c r="AX31" s="17" t="s">
        <v>29</v>
      </c>
      <c r="AY31" s="39">
        <v>44</v>
      </c>
      <c r="AZ31" s="39">
        <v>2352</v>
      </c>
      <c r="BA31" s="41">
        <v>44</v>
      </c>
      <c r="BB31" s="41">
        <v>2000</v>
      </c>
      <c r="BC31" s="41">
        <v>38</v>
      </c>
      <c r="BD31" s="47">
        <v>3212</v>
      </c>
    </row>
    <row r="32" spans="1:56" ht="16.5" customHeight="1">
      <c r="A32" s="79"/>
      <c r="B32" s="56"/>
      <c r="C32" s="55"/>
      <c r="D32" s="18" t="s">
        <v>11</v>
      </c>
      <c r="E32" s="29">
        <v>273</v>
      </c>
      <c r="F32" s="29">
        <v>1691</v>
      </c>
      <c r="G32" s="29">
        <v>5229</v>
      </c>
      <c r="H32" s="29">
        <v>0</v>
      </c>
      <c r="I32" s="29">
        <v>0</v>
      </c>
      <c r="J32" s="29">
        <v>0</v>
      </c>
      <c r="K32" s="29">
        <v>4483</v>
      </c>
      <c r="L32" s="69"/>
      <c r="M32" s="56"/>
      <c r="N32" s="55"/>
      <c r="O32" s="18" t="s">
        <v>11</v>
      </c>
      <c r="P32" s="16">
        <v>1997</v>
      </c>
      <c r="Q32" s="16">
        <v>273</v>
      </c>
      <c r="R32" s="16">
        <v>1691</v>
      </c>
      <c r="S32" s="16">
        <v>5229</v>
      </c>
      <c r="T32" s="16" t="s">
        <v>30</v>
      </c>
      <c r="U32" s="35"/>
      <c r="V32" s="50"/>
      <c r="W32" s="56"/>
      <c r="X32" s="55"/>
      <c r="Y32" s="18" t="s">
        <v>11</v>
      </c>
      <c r="Z32" s="12" t="s">
        <v>30</v>
      </c>
      <c r="AA32" s="12" t="s">
        <v>30</v>
      </c>
      <c r="AB32" s="12" t="s">
        <v>30</v>
      </c>
      <c r="AC32" s="12" t="s">
        <v>30</v>
      </c>
      <c r="AD32" s="12" t="s">
        <v>30</v>
      </c>
      <c r="AE32" s="35"/>
      <c r="AF32" s="50"/>
      <c r="AG32" s="56"/>
      <c r="AH32" s="55"/>
      <c r="AI32" s="18" t="s">
        <v>11</v>
      </c>
      <c r="AJ32" s="16" t="s">
        <v>30</v>
      </c>
      <c r="AK32" s="16" t="s">
        <v>30</v>
      </c>
      <c r="AL32" s="16" t="s">
        <v>30</v>
      </c>
      <c r="AM32" s="16" t="s">
        <v>30</v>
      </c>
      <c r="AN32" s="16" t="s">
        <v>30</v>
      </c>
      <c r="AO32" s="35"/>
      <c r="AP32" s="50"/>
      <c r="AQ32" s="56"/>
      <c r="AR32" s="55"/>
      <c r="AS32" s="18" t="s">
        <v>11</v>
      </c>
      <c r="AT32" s="17" t="s">
        <v>30</v>
      </c>
      <c r="AU32" s="17" t="s">
        <v>30</v>
      </c>
      <c r="AV32" s="17" t="s">
        <v>30</v>
      </c>
      <c r="AW32" s="17" t="s">
        <v>30</v>
      </c>
      <c r="AX32" s="17" t="s">
        <v>30</v>
      </c>
      <c r="AY32" s="39">
        <v>992</v>
      </c>
      <c r="AZ32" s="39">
        <v>1175</v>
      </c>
      <c r="BA32" s="41">
        <v>1160</v>
      </c>
      <c r="BB32" s="41">
        <v>2064</v>
      </c>
      <c r="BC32" s="41">
        <v>3247</v>
      </c>
      <c r="BD32" s="47">
        <v>2754</v>
      </c>
    </row>
    <row r="33" spans="1:56" ht="16.5" customHeight="1">
      <c r="A33" s="79"/>
      <c r="B33" s="56" t="s">
        <v>27</v>
      </c>
      <c r="C33" s="55" t="s">
        <v>5</v>
      </c>
      <c r="D33" s="18" t="s">
        <v>0</v>
      </c>
      <c r="E33" s="29">
        <v>1058</v>
      </c>
      <c r="F33" s="29">
        <v>930</v>
      </c>
      <c r="G33" s="29">
        <v>727</v>
      </c>
      <c r="H33" s="29">
        <v>484</v>
      </c>
      <c r="I33" s="29">
        <v>100</v>
      </c>
      <c r="J33" s="29">
        <v>127</v>
      </c>
      <c r="K33" s="29">
        <v>133</v>
      </c>
      <c r="L33" s="69"/>
      <c r="M33" s="56" t="s">
        <v>28</v>
      </c>
      <c r="N33" s="55" t="s">
        <v>5</v>
      </c>
      <c r="O33" s="18" t="s">
        <v>0</v>
      </c>
      <c r="P33" s="16">
        <v>276</v>
      </c>
      <c r="Q33" s="16">
        <v>415</v>
      </c>
      <c r="R33" s="16">
        <v>377</v>
      </c>
      <c r="S33" s="16">
        <v>206</v>
      </c>
      <c r="T33" s="16">
        <v>484</v>
      </c>
      <c r="U33" s="35"/>
      <c r="V33" s="50"/>
      <c r="W33" s="56" t="s">
        <v>28</v>
      </c>
      <c r="X33" s="55" t="s">
        <v>5</v>
      </c>
      <c r="Y33" s="18" t="s">
        <v>0</v>
      </c>
      <c r="Z33" s="12">
        <v>502</v>
      </c>
      <c r="AA33" s="12">
        <v>643</v>
      </c>
      <c r="AB33" s="12">
        <v>553</v>
      </c>
      <c r="AC33" s="12">
        <v>521</v>
      </c>
      <c r="AD33" s="12" t="s">
        <v>29</v>
      </c>
      <c r="AE33" s="35"/>
      <c r="AF33" s="50"/>
      <c r="AG33" s="56" t="s">
        <v>28</v>
      </c>
      <c r="AH33" s="55" t="s">
        <v>5</v>
      </c>
      <c r="AI33" s="18" t="s">
        <v>0</v>
      </c>
      <c r="AJ33" s="16" t="s">
        <v>29</v>
      </c>
      <c r="AK33" s="16" t="s">
        <v>29</v>
      </c>
      <c r="AL33" s="16" t="s">
        <v>29</v>
      </c>
      <c r="AM33" s="16" t="s">
        <v>29</v>
      </c>
      <c r="AN33" s="16" t="s">
        <v>29</v>
      </c>
      <c r="AO33" s="35"/>
      <c r="AP33" s="50"/>
      <c r="AQ33" s="56" t="s">
        <v>28</v>
      </c>
      <c r="AR33" s="55" t="s">
        <v>5</v>
      </c>
      <c r="AS33" s="18" t="s">
        <v>0</v>
      </c>
      <c r="AT33" s="17" t="s">
        <v>29</v>
      </c>
      <c r="AU33" s="17" t="s">
        <v>29</v>
      </c>
      <c r="AV33" s="17" t="s">
        <v>29</v>
      </c>
      <c r="AW33" s="17" t="s">
        <v>29</v>
      </c>
      <c r="AX33" s="17" t="s">
        <v>29</v>
      </c>
      <c r="AY33" s="39">
        <v>20</v>
      </c>
      <c r="AZ33" s="39">
        <v>125</v>
      </c>
      <c r="BA33" s="41">
        <v>388</v>
      </c>
      <c r="BB33" s="41">
        <v>201</v>
      </c>
      <c r="BC33" s="41">
        <v>94</v>
      </c>
      <c r="BD33" s="47">
        <v>58</v>
      </c>
    </row>
    <row r="34" spans="1:56" ht="16.5" customHeight="1">
      <c r="A34" s="79"/>
      <c r="B34" s="56"/>
      <c r="C34" s="55"/>
      <c r="D34" s="18" t="s">
        <v>11</v>
      </c>
      <c r="E34" s="29">
        <v>27103</v>
      </c>
      <c r="F34" s="29">
        <v>25974</v>
      </c>
      <c r="G34" s="29">
        <v>21183</v>
      </c>
      <c r="H34" s="29">
        <v>11781</v>
      </c>
      <c r="I34" s="29">
        <v>4935</v>
      </c>
      <c r="J34" s="29">
        <v>4819</v>
      </c>
      <c r="K34" s="29">
        <v>4305</v>
      </c>
      <c r="L34" s="69"/>
      <c r="M34" s="56"/>
      <c r="N34" s="55"/>
      <c r="O34" s="18" t="s">
        <v>11</v>
      </c>
      <c r="P34" s="16">
        <v>3990</v>
      </c>
      <c r="Q34" s="16">
        <v>5614</v>
      </c>
      <c r="R34" s="16">
        <v>4484</v>
      </c>
      <c r="S34" s="16">
        <v>3602</v>
      </c>
      <c r="T34" s="16">
        <v>11781</v>
      </c>
      <c r="U34" s="35"/>
      <c r="V34" s="50"/>
      <c r="W34" s="56"/>
      <c r="X34" s="55"/>
      <c r="Y34" s="18" t="s">
        <v>11</v>
      </c>
      <c r="Z34" s="12">
        <v>21490</v>
      </c>
      <c r="AA34" s="12">
        <v>21489</v>
      </c>
      <c r="AB34" s="12">
        <v>21490</v>
      </c>
      <c r="AC34" s="12">
        <v>17581</v>
      </c>
      <c r="AD34" s="12" t="s">
        <v>30</v>
      </c>
      <c r="AE34" s="35"/>
      <c r="AF34" s="50"/>
      <c r="AG34" s="56"/>
      <c r="AH34" s="55"/>
      <c r="AI34" s="18" t="s">
        <v>11</v>
      </c>
      <c r="AJ34" s="16" t="s">
        <v>30</v>
      </c>
      <c r="AK34" s="16" t="s">
        <v>30</v>
      </c>
      <c r="AL34" s="16" t="s">
        <v>30</v>
      </c>
      <c r="AM34" s="16" t="s">
        <v>30</v>
      </c>
      <c r="AN34" s="16" t="s">
        <v>30</v>
      </c>
      <c r="AO34" s="35"/>
      <c r="AP34" s="50"/>
      <c r="AQ34" s="56"/>
      <c r="AR34" s="55"/>
      <c r="AS34" s="18" t="s">
        <v>11</v>
      </c>
      <c r="AT34" s="17" t="s">
        <v>30</v>
      </c>
      <c r="AU34" s="17" t="s">
        <v>30</v>
      </c>
      <c r="AV34" s="17" t="s">
        <v>30</v>
      </c>
      <c r="AW34" s="17" t="s">
        <v>30</v>
      </c>
      <c r="AX34" s="17" t="s">
        <v>30</v>
      </c>
      <c r="AY34" s="39">
        <v>305</v>
      </c>
      <c r="AZ34" s="39">
        <v>5009</v>
      </c>
      <c r="BA34" s="41">
        <v>13996</v>
      </c>
      <c r="BB34" s="41">
        <v>4494</v>
      </c>
      <c r="BC34" s="41">
        <v>1949</v>
      </c>
      <c r="BD34" s="47">
        <v>1272</v>
      </c>
    </row>
    <row r="35" spans="1:56" ht="16.5" customHeight="1">
      <c r="A35" s="79"/>
      <c r="B35" s="56" t="s">
        <v>27</v>
      </c>
      <c r="C35" s="55" t="s">
        <v>8</v>
      </c>
      <c r="D35" s="18" t="s">
        <v>0</v>
      </c>
      <c r="E35" s="29">
        <v>0</v>
      </c>
      <c r="F35" s="29">
        <v>0</v>
      </c>
      <c r="G35" s="29">
        <v>0</v>
      </c>
      <c r="H35" s="29">
        <v>10</v>
      </c>
      <c r="I35" s="29">
        <v>4412</v>
      </c>
      <c r="J35" s="29">
        <v>4799</v>
      </c>
      <c r="K35" s="29">
        <v>1152</v>
      </c>
      <c r="L35" s="69"/>
      <c r="M35" s="56" t="s">
        <v>28</v>
      </c>
      <c r="N35" s="55" t="s">
        <v>8</v>
      </c>
      <c r="O35" s="18" t="s">
        <v>0</v>
      </c>
      <c r="P35" s="16">
        <v>25</v>
      </c>
      <c r="Q35" s="16" t="s">
        <v>29</v>
      </c>
      <c r="R35" s="16" t="s">
        <v>29</v>
      </c>
      <c r="S35" s="16" t="s">
        <v>29</v>
      </c>
      <c r="T35" s="16">
        <v>10</v>
      </c>
      <c r="U35" s="35"/>
      <c r="V35" s="50"/>
      <c r="W35" s="56" t="s">
        <v>28</v>
      </c>
      <c r="X35" s="55" t="s">
        <v>8</v>
      </c>
      <c r="Y35" s="18" t="s">
        <v>0</v>
      </c>
      <c r="Z35" s="12" t="s">
        <v>29</v>
      </c>
      <c r="AA35" s="12" t="s">
        <v>29</v>
      </c>
      <c r="AB35" s="12" t="s">
        <v>29</v>
      </c>
      <c r="AC35" s="12" t="s">
        <v>29</v>
      </c>
      <c r="AD35" s="12" t="s">
        <v>29</v>
      </c>
      <c r="AE35" s="35"/>
      <c r="AF35" s="50"/>
      <c r="AG35" s="56" t="s">
        <v>28</v>
      </c>
      <c r="AH35" s="55" t="s">
        <v>8</v>
      </c>
      <c r="AI35" s="18" t="s">
        <v>0</v>
      </c>
      <c r="AJ35" s="16" t="s">
        <v>29</v>
      </c>
      <c r="AK35" s="16" t="s">
        <v>29</v>
      </c>
      <c r="AL35" s="16" t="s">
        <v>29</v>
      </c>
      <c r="AM35" s="16" t="s">
        <v>29</v>
      </c>
      <c r="AN35" s="16" t="s">
        <v>29</v>
      </c>
      <c r="AO35" s="35"/>
      <c r="AP35" s="50"/>
      <c r="AQ35" s="56" t="s">
        <v>28</v>
      </c>
      <c r="AR35" s="55" t="s">
        <v>8</v>
      </c>
      <c r="AS35" s="18" t="s">
        <v>0</v>
      </c>
      <c r="AT35" s="17" t="s">
        <v>29</v>
      </c>
      <c r="AU35" s="17" t="s">
        <v>29</v>
      </c>
      <c r="AV35" s="17" t="s">
        <v>29</v>
      </c>
      <c r="AW35" s="17" t="s">
        <v>29</v>
      </c>
      <c r="AX35" s="17" t="s">
        <v>29</v>
      </c>
      <c r="AY35" s="39">
        <v>0</v>
      </c>
      <c r="AZ35" s="39">
        <v>9773</v>
      </c>
      <c r="BA35" s="41">
        <v>0</v>
      </c>
      <c r="BB35" s="41">
        <v>433</v>
      </c>
      <c r="BC35" s="41">
        <v>13136</v>
      </c>
      <c r="BD35" s="47">
        <v>10</v>
      </c>
    </row>
    <row r="36" spans="1:56" ht="16.5" customHeight="1" thickBot="1">
      <c r="A36" s="81"/>
      <c r="B36" s="57"/>
      <c r="C36" s="60"/>
      <c r="D36" s="22" t="s">
        <v>11</v>
      </c>
      <c r="E36" s="32">
        <v>0</v>
      </c>
      <c r="F36" s="32">
        <v>0</v>
      </c>
      <c r="G36" s="32">
        <v>0</v>
      </c>
      <c r="H36" s="32">
        <v>472</v>
      </c>
      <c r="I36" s="32">
        <v>5009</v>
      </c>
      <c r="J36" s="32">
        <v>19997</v>
      </c>
      <c r="K36" s="32">
        <v>2032</v>
      </c>
      <c r="L36" s="70"/>
      <c r="M36" s="57"/>
      <c r="N36" s="60"/>
      <c r="O36" s="22" t="s">
        <v>11</v>
      </c>
      <c r="P36" s="24">
        <v>494</v>
      </c>
      <c r="Q36" s="24" t="s">
        <v>30</v>
      </c>
      <c r="R36" s="24" t="s">
        <v>30</v>
      </c>
      <c r="S36" s="24" t="s">
        <v>30</v>
      </c>
      <c r="T36" s="24">
        <v>472</v>
      </c>
      <c r="U36" s="44"/>
      <c r="V36" s="51"/>
      <c r="W36" s="57"/>
      <c r="X36" s="60"/>
      <c r="Y36" s="22" t="s">
        <v>11</v>
      </c>
      <c r="Z36" s="23" t="s">
        <v>30</v>
      </c>
      <c r="AA36" s="23" t="s">
        <v>30</v>
      </c>
      <c r="AB36" s="23" t="s">
        <v>30</v>
      </c>
      <c r="AC36" s="23" t="s">
        <v>30</v>
      </c>
      <c r="AD36" s="23" t="s">
        <v>30</v>
      </c>
      <c r="AE36" s="44"/>
      <c r="AF36" s="51"/>
      <c r="AG36" s="57"/>
      <c r="AH36" s="60"/>
      <c r="AI36" s="22" t="s">
        <v>11</v>
      </c>
      <c r="AJ36" s="25" t="s">
        <v>30</v>
      </c>
      <c r="AK36" s="25" t="s">
        <v>30</v>
      </c>
      <c r="AL36" s="25" t="s">
        <v>30</v>
      </c>
      <c r="AM36" s="25" t="s">
        <v>30</v>
      </c>
      <c r="AN36" s="25" t="s">
        <v>30</v>
      </c>
      <c r="AO36" s="44"/>
      <c r="AP36" s="51"/>
      <c r="AQ36" s="57"/>
      <c r="AR36" s="60"/>
      <c r="AS36" s="22" t="s">
        <v>11</v>
      </c>
      <c r="AT36" s="26" t="s">
        <v>30</v>
      </c>
      <c r="AU36" s="26" t="s">
        <v>30</v>
      </c>
      <c r="AV36" s="26" t="s">
        <v>30</v>
      </c>
      <c r="AW36" s="26" t="s">
        <v>30</v>
      </c>
      <c r="AX36" s="26" t="s">
        <v>30</v>
      </c>
      <c r="AY36" s="40">
        <v>0</v>
      </c>
      <c r="AZ36" s="40">
        <v>5248</v>
      </c>
      <c r="BA36" s="42">
        <v>0</v>
      </c>
      <c r="BB36" s="42">
        <v>4152</v>
      </c>
      <c r="BC36" s="42">
        <v>18453</v>
      </c>
      <c r="BD36" s="48">
        <v>226</v>
      </c>
    </row>
    <row r="37" spans="1:56">
      <c r="A37" s="9" t="s">
        <v>25</v>
      </c>
      <c r="L37" s="9" t="s">
        <v>25</v>
      </c>
      <c r="M37" s="9"/>
      <c r="V37" s="9" t="s">
        <v>25</v>
      </c>
      <c r="W37" s="9"/>
      <c r="AF37" s="9" t="s">
        <v>25</v>
      </c>
      <c r="AG37" s="9"/>
      <c r="AP37" s="9" t="s">
        <v>25</v>
      </c>
      <c r="AQ37" s="9"/>
    </row>
  </sheetData>
  <mergeCells count="189">
    <mergeCell ref="C27:C28"/>
    <mergeCell ref="B21:B22"/>
    <mergeCell ref="C21:C22"/>
    <mergeCell ref="B25:B26"/>
    <mergeCell ref="C23:C24"/>
    <mergeCell ref="A3:C4"/>
    <mergeCell ref="B33:B34"/>
    <mergeCell ref="C33:C34"/>
    <mergeCell ref="B35:B36"/>
    <mergeCell ref="C35:C36"/>
    <mergeCell ref="B29:B30"/>
    <mergeCell ref="C29:C30"/>
    <mergeCell ref="B31:B32"/>
    <mergeCell ref="A5:A16"/>
    <mergeCell ref="A17:A28"/>
    <mergeCell ref="A29:A36"/>
    <mergeCell ref="A2:C2"/>
    <mergeCell ref="B5:B6"/>
    <mergeCell ref="C5:C6"/>
    <mergeCell ref="B7:B8"/>
    <mergeCell ref="C7:C8"/>
    <mergeCell ref="B9:B10"/>
    <mergeCell ref="C9:C10"/>
    <mergeCell ref="B23:B24"/>
    <mergeCell ref="B11:B12"/>
    <mergeCell ref="C11:C12"/>
    <mergeCell ref="B13:B14"/>
    <mergeCell ref="C13:C14"/>
    <mergeCell ref="B15:B16"/>
    <mergeCell ref="C15:C16"/>
    <mergeCell ref="C31:C32"/>
    <mergeCell ref="B17:B18"/>
    <mergeCell ref="C17:C18"/>
    <mergeCell ref="B19:B20"/>
    <mergeCell ref="C19:C20"/>
    <mergeCell ref="C25:C26"/>
    <mergeCell ref="B27:B28"/>
    <mergeCell ref="M3:N4"/>
    <mergeCell ref="L17:L28"/>
    <mergeCell ref="M17:M18"/>
    <mergeCell ref="M19:M20"/>
    <mergeCell ref="N19:N20"/>
    <mergeCell ref="M21:M22"/>
    <mergeCell ref="N21:N22"/>
    <mergeCell ref="M23:M24"/>
    <mergeCell ref="N23:N24"/>
    <mergeCell ref="M9:M10"/>
    <mergeCell ref="M11:M12"/>
    <mergeCell ref="M13:M14"/>
    <mergeCell ref="N17:N18"/>
    <mergeCell ref="L3:L4"/>
    <mergeCell ref="M5:M6"/>
    <mergeCell ref="M15:M16"/>
    <mergeCell ref="N5:N6"/>
    <mergeCell ref="N7:N8"/>
    <mergeCell ref="N9:N10"/>
    <mergeCell ref="N11:N12"/>
    <mergeCell ref="N13:N14"/>
    <mergeCell ref="N15:N16"/>
    <mergeCell ref="M7:M8"/>
    <mergeCell ref="X11:X12"/>
    <mergeCell ref="L29:L36"/>
    <mergeCell ref="L2:N2"/>
    <mergeCell ref="V2:X2"/>
    <mergeCell ref="V3:V4"/>
    <mergeCell ref="W3:X4"/>
    <mergeCell ref="V5:V16"/>
    <mergeCell ref="W5:W6"/>
    <mergeCell ref="X5:X6"/>
    <mergeCell ref="W7:W8"/>
    <mergeCell ref="X7:X8"/>
    <mergeCell ref="M33:M34"/>
    <mergeCell ref="N33:N34"/>
    <mergeCell ref="M35:M36"/>
    <mergeCell ref="N35:N36"/>
    <mergeCell ref="M29:M30"/>
    <mergeCell ref="N29:N30"/>
    <mergeCell ref="M31:M32"/>
    <mergeCell ref="N31:N32"/>
    <mergeCell ref="M25:M26"/>
    <mergeCell ref="N25:N26"/>
    <mergeCell ref="M27:M28"/>
    <mergeCell ref="N27:N28"/>
    <mergeCell ref="L5:L16"/>
    <mergeCell ref="V29:V36"/>
    <mergeCell ref="W29:W30"/>
    <mergeCell ref="X29:X30"/>
    <mergeCell ref="W31:W32"/>
    <mergeCell ref="X31:X32"/>
    <mergeCell ref="W33:W34"/>
    <mergeCell ref="X33:X34"/>
    <mergeCell ref="V17:V28"/>
    <mergeCell ref="W17:W18"/>
    <mergeCell ref="X17:X18"/>
    <mergeCell ref="W19:W20"/>
    <mergeCell ref="X19:X20"/>
    <mergeCell ref="W21:W22"/>
    <mergeCell ref="X21:X22"/>
    <mergeCell ref="W23:W24"/>
    <mergeCell ref="X23:X24"/>
    <mergeCell ref="W25:W26"/>
    <mergeCell ref="AG9:AG10"/>
    <mergeCell ref="AH9:AH10"/>
    <mergeCell ref="AG11:AG12"/>
    <mergeCell ref="AH11:AH12"/>
    <mergeCell ref="W35:W36"/>
    <mergeCell ref="X35:X36"/>
    <mergeCell ref="AF2:AH2"/>
    <mergeCell ref="AF3:AF4"/>
    <mergeCell ref="AG3:AH4"/>
    <mergeCell ref="AF5:AF16"/>
    <mergeCell ref="AG5:AG6"/>
    <mergeCell ref="AH5:AH6"/>
    <mergeCell ref="AG7:AG8"/>
    <mergeCell ref="AH7:AH8"/>
    <mergeCell ref="X25:X26"/>
    <mergeCell ref="W27:W28"/>
    <mergeCell ref="X27:X28"/>
    <mergeCell ref="W13:W14"/>
    <mergeCell ref="X13:X14"/>
    <mergeCell ref="W15:W16"/>
    <mergeCell ref="X15:X16"/>
    <mergeCell ref="W9:W10"/>
    <mergeCell ref="X9:X10"/>
    <mergeCell ref="W11:W12"/>
    <mergeCell ref="AF29:AF36"/>
    <mergeCell ref="AG29:AG30"/>
    <mergeCell ref="AH29:AH30"/>
    <mergeCell ref="AG31:AG32"/>
    <mergeCell ref="AH31:AH32"/>
    <mergeCell ref="AG33:AG34"/>
    <mergeCell ref="AH33:AH34"/>
    <mergeCell ref="AF17:AF28"/>
    <mergeCell ref="AG17:AG18"/>
    <mergeCell ref="AH17:AH18"/>
    <mergeCell ref="AG19:AG20"/>
    <mergeCell ref="AH19:AH20"/>
    <mergeCell ref="AG21:AG22"/>
    <mergeCell ref="AH21:AH22"/>
    <mergeCell ref="AG23:AG24"/>
    <mergeCell ref="AH23:AH24"/>
    <mergeCell ref="AG25:AG26"/>
    <mergeCell ref="AP2:AR2"/>
    <mergeCell ref="AP3:AP4"/>
    <mergeCell ref="AQ3:AR4"/>
    <mergeCell ref="AP5:AP16"/>
    <mergeCell ref="AQ5:AQ6"/>
    <mergeCell ref="AR5:AR6"/>
    <mergeCell ref="AQ7:AQ8"/>
    <mergeCell ref="AR7:AR8"/>
    <mergeCell ref="AQ9:AQ10"/>
    <mergeCell ref="AR9:AR10"/>
    <mergeCell ref="AQ11:AQ12"/>
    <mergeCell ref="AR11:AR12"/>
    <mergeCell ref="AG35:AG36"/>
    <mergeCell ref="AH35:AH36"/>
    <mergeCell ref="AH25:AH26"/>
    <mergeCell ref="AG27:AG28"/>
    <mergeCell ref="AH27:AH28"/>
    <mergeCell ref="AG13:AG14"/>
    <mergeCell ref="AQ25:AQ26"/>
    <mergeCell ref="AQ13:AQ14"/>
    <mergeCell ref="AH13:AH14"/>
    <mergeCell ref="AG15:AG16"/>
    <mergeCell ref="AH15:AH16"/>
    <mergeCell ref="AR13:AR14"/>
    <mergeCell ref="AQ15:AQ16"/>
    <mergeCell ref="AR15:AR16"/>
    <mergeCell ref="AR25:AR26"/>
    <mergeCell ref="AR35:AR36"/>
    <mergeCell ref="AP17:AP28"/>
    <mergeCell ref="AQ17:AQ18"/>
    <mergeCell ref="AR17:AR18"/>
    <mergeCell ref="AQ19:AQ20"/>
    <mergeCell ref="AR19:AR20"/>
    <mergeCell ref="AP29:AP36"/>
    <mergeCell ref="AQ29:AQ30"/>
    <mergeCell ref="AR29:AR30"/>
    <mergeCell ref="AQ31:AQ32"/>
    <mergeCell ref="AR31:AR32"/>
    <mergeCell ref="AQ33:AQ34"/>
    <mergeCell ref="AR33:AR34"/>
    <mergeCell ref="AQ35:AQ36"/>
    <mergeCell ref="AQ21:AQ22"/>
    <mergeCell ref="AR21:AR22"/>
    <mergeCell ref="AQ23:AQ24"/>
    <mergeCell ref="AR23:AR24"/>
    <mergeCell ref="AQ27:AQ28"/>
    <mergeCell ref="AR27:AR28"/>
  </mergeCells>
  <phoneticPr fontId="2"/>
  <pageMargins left="0.66" right="0.65" top="1" bottom="1" header="0.51200000000000001" footer="0.51200000000000001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26-10</vt:lpstr>
      <vt:lpstr>'26-10'!Print_Area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2016-01-27T00:36:16Z</cp:lastPrinted>
  <dcterms:created xsi:type="dcterms:W3CDTF">1997-01-08T22:48:59Z</dcterms:created>
  <dcterms:modified xsi:type="dcterms:W3CDTF">2023-03-22T07:10:09Z</dcterms:modified>
</cp:coreProperties>
</file>