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1F4BF0D-FAB9-4609-88E5-8710B50DAF36}" xr6:coauthVersionLast="36" xr6:coauthVersionMax="36" xr10:uidLastSave="{00000000-0000-0000-0000-000000000000}"/>
  <bookViews>
    <workbookView xWindow="0" yWindow="0" windowWidth="16260" windowHeight="12435"/>
  </bookViews>
  <sheets>
    <sheet name="6-2" sheetId="9" r:id="rId1"/>
  </sheets>
  <definedNames>
    <definedName name="_xlnm.Print_Area" localSheetId="0">'6-2'!$A$1:$V$28</definedName>
  </definedNames>
  <calcPr calcId="191029"/>
</workbook>
</file>

<file path=xl/calcChain.xml><?xml version="1.0" encoding="utf-8"?>
<calcChain xmlns="http://schemas.openxmlformats.org/spreadsheetml/2006/main">
  <c r="C26" i="9" l="1"/>
  <c r="D26" i="9"/>
  <c r="C27" i="9"/>
  <c r="D27" i="9"/>
  <c r="C28" i="9"/>
  <c r="C7" i="9" s="1"/>
  <c r="D28" i="9"/>
  <c r="D7" i="9" s="1"/>
  <c r="C29" i="9"/>
  <c r="D29" i="9"/>
  <c r="C30" i="9"/>
  <c r="C8" i="9" s="1"/>
  <c r="D30" i="9"/>
  <c r="C31" i="9"/>
  <c r="D31" i="9"/>
  <c r="D8" i="9" s="1"/>
  <c r="C32" i="9"/>
  <c r="D32" i="9"/>
  <c r="C33" i="9"/>
  <c r="D33" i="9"/>
  <c r="C34" i="9"/>
  <c r="D34" i="9"/>
  <c r="D9" i="9" s="1"/>
  <c r="C35" i="9"/>
  <c r="C9" i="9" s="1"/>
  <c r="D35" i="9"/>
  <c r="C36" i="9"/>
  <c r="D36" i="9"/>
  <c r="C37" i="9"/>
  <c r="D37" i="9"/>
  <c r="D10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</calcChain>
</file>

<file path=xl/sharedStrings.xml><?xml version="1.0" encoding="utf-8"?>
<sst xmlns="http://schemas.openxmlformats.org/spreadsheetml/2006/main" count="133" uniqueCount="35">
  <si>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</si>
  <si>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</si>
  <si>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</si>
  <si>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</si>
  <si>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</si>
  <si>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</si>
  <si>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</si>
  <si>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</si>
  <si>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</si>
  <si>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</si>
  <si>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</si>
  <si>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</si>
  <si>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</si>
  <si>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</si>
  <si>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</si>
  <si>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</si>
  <si>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</si>
  <si>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</si>
  <si>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</si>
  <si>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</si>
  <si>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</si>
  <si>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</si>
  <si>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</si>
  <si>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</si>
  <si>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</si>
  <si>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</si>
  <si>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</si>
  <si>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</si>
  <si>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</si>
  <si>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</si>
  <si>
    <t>　※事業所・企業統計調査は経済センサスに統合されました。</t>
    <rPh sb="2" eb="5">
      <t>ジギョウショ</t>
    </rPh>
    <rPh sb="6" eb="8">
      <t>キギョウ</t>
    </rPh>
    <rPh sb="8" eb="10">
      <t>トウケイ</t>
    </rPh>
    <rPh sb="10" eb="12">
      <t>チョウサ</t>
    </rPh>
    <rPh sb="13" eb="15">
      <t>ケイザイ</t>
    </rPh>
    <rPh sb="20" eb="22">
      <t>トウゴウ</t>
    </rPh>
    <phoneticPr fontId="2"/>
  </si>
  <si>
    <t>　※平成24年経済センサス－活動調査（以後5年毎）では、国・地方公共団体については調査を実施しておりません。</t>
    <rPh sb="2" eb="4">
      <t>ヘイセイ</t>
    </rPh>
    <rPh sb="6" eb="7">
      <t>ネン</t>
    </rPh>
    <rPh sb="7" eb="9">
      <t>ケイザイ</t>
    </rPh>
    <rPh sb="14" eb="16">
      <t>カツドウ</t>
    </rPh>
    <rPh sb="16" eb="18">
      <t>チョウサ</t>
    </rPh>
    <rPh sb="19" eb="21">
      <t>イゴ</t>
    </rPh>
    <rPh sb="22" eb="23">
      <t>ネン</t>
    </rPh>
    <rPh sb="23" eb="24">
      <t>ゴト</t>
    </rPh>
    <rPh sb="28" eb="29">
      <t>クニ</t>
    </rPh>
    <rPh sb="30" eb="32">
      <t>チホウ</t>
    </rPh>
    <rPh sb="32" eb="34">
      <t>コウキョウ</t>
    </rPh>
    <rPh sb="34" eb="36">
      <t>ダンタイ</t>
    </rPh>
    <rPh sb="41" eb="43">
      <t>チョウサ</t>
    </rPh>
    <rPh sb="44" eb="46">
      <t>ジッシ</t>
    </rPh>
    <phoneticPr fontId="2"/>
  </si>
  <si>
    <t>-</t>
  </si>
  <si>
    <t>平成２９年１月に赤字の箇所を修正しました。</t>
    <phoneticPr fontId="2"/>
  </si>
  <si>
    <t>（単位：所、人）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</si>
</sst>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2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8"/>
  <sheetViews>
    <sheetView showGridLines="0" tabSelected="1" view="pageBreakPreview" zoomScaleNormal="100" zoomScaleSheetLayoutView="100" workbookViewId="0">
      <selection activeCell="A11" sqref="A11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4" customHeight="1" x14ac:dyDescent="0.15">
      <c r="A1" s="37" t="s">
        <v>33</v>
      </c>
    </row>
    <row r="2" spans="1:23" ht="10.5" customHeight="1" x14ac:dyDescent="0.15">
      <c r="A2" s="37"/>
    </row>
    <row r="3" spans="1:23" ht="20.25" customHeight="1" thickBot="1" x14ac:dyDescent="0.2">
      <c r="A3" s="1" t="s">
        <v>23</v>
      </c>
      <c r="T3" s="4"/>
      <c r="V3" s="4" t="s">
        <v>34</v>
      </c>
    </row>
    <row r="4" spans="1:23" ht="37.5" customHeight="1" x14ac:dyDescent="0.15">
      <c r="A4" s="50" t="s">
        <v>0</v>
      </c>
      <c r="B4" s="39"/>
      <c r="C4" s="42" t="s">
        <v>8</v>
      </c>
      <c r="D4" s="42"/>
      <c r="E4" s="42" t="s">
        <v>11</v>
      </c>
      <c r="F4" s="42"/>
      <c r="G4" s="42" t="s">
        <v>12</v>
      </c>
      <c r="H4" s="42"/>
      <c r="I4" s="42" t="s">
        <v>13</v>
      </c>
      <c r="J4" s="43"/>
      <c r="K4" s="42" t="s">
        <v>14</v>
      </c>
      <c r="L4" s="42"/>
      <c r="M4" s="42" t="s">
        <v>15</v>
      </c>
      <c r="N4" s="42"/>
      <c r="O4" s="42" t="s">
        <v>16</v>
      </c>
      <c r="P4" s="42"/>
      <c r="Q4" s="42" t="s">
        <v>17</v>
      </c>
      <c r="R4" s="42"/>
      <c r="S4" s="42" t="s">
        <v>18</v>
      </c>
      <c r="T4" s="42"/>
      <c r="U4" s="51" t="s">
        <v>24</v>
      </c>
      <c r="V4" s="52"/>
    </row>
    <row r="5" spans="1:23" s="2" customFormat="1" ht="21.75" customHeight="1" x14ac:dyDescent="0.15">
      <c r="A5" s="40"/>
      <c r="B5" s="41"/>
      <c r="C5" s="5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  <c r="I5" s="5" t="s">
        <v>9</v>
      </c>
      <c r="J5" s="6" t="s">
        <v>10</v>
      </c>
      <c r="K5" s="5" t="s">
        <v>9</v>
      </c>
      <c r="L5" s="5" t="s">
        <v>10</v>
      </c>
      <c r="M5" s="5" t="s">
        <v>9</v>
      </c>
      <c r="N5" s="5" t="s">
        <v>10</v>
      </c>
      <c r="O5" s="5" t="s">
        <v>9</v>
      </c>
      <c r="P5" s="5" t="s">
        <v>10</v>
      </c>
      <c r="Q5" s="5" t="s">
        <v>9</v>
      </c>
      <c r="R5" s="5" t="s">
        <v>10</v>
      </c>
      <c r="S5" s="5" t="s">
        <v>9</v>
      </c>
      <c r="T5" s="6" t="s">
        <v>10</v>
      </c>
      <c r="U5" s="5" t="s">
        <v>9</v>
      </c>
      <c r="V5" s="6" t="s">
        <v>10</v>
      </c>
    </row>
    <row r="6" spans="1:23" s="2" customFormat="1" ht="10.5" customHeight="1" x14ac:dyDescent="0.15">
      <c r="A6" s="7"/>
      <c r="B6" s="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8"/>
    </row>
    <row r="7" spans="1:23" ht="35.25" customHeight="1" x14ac:dyDescent="0.15">
      <c r="A7" s="9" t="s">
        <v>6</v>
      </c>
      <c r="B7" s="10" t="s">
        <v>1</v>
      </c>
      <c r="C7" s="26">
        <f t="shared" ref="C7:T7" si="0">SUM(C26:C29)</f>
        <v>5339</v>
      </c>
      <c r="D7" s="26">
        <f t="shared" si="0"/>
        <v>40299</v>
      </c>
      <c r="E7" s="26">
        <f t="shared" si="0"/>
        <v>3526</v>
      </c>
      <c r="F7" s="26">
        <f t="shared" si="0"/>
        <v>7576</v>
      </c>
      <c r="G7" s="26">
        <f t="shared" si="0"/>
        <v>987</v>
      </c>
      <c r="H7" s="26">
        <f t="shared" si="0"/>
        <v>6417</v>
      </c>
      <c r="I7" s="26">
        <f t="shared" si="0"/>
        <v>454</v>
      </c>
      <c r="J7" s="26">
        <f t="shared" si="0"/>
        <v>6048</v>
      </c>
      <c r="K7" s="26">
        <f t="shared" si="0"/>
        <v>153</v>
      </c>
      <c r="L7" s="26">
        <f t="shared" si="0"/>
        <v>3639</v>
      </c>
      <c r="M7" s="26">
        <f t="shared" si="0"/>
        <v>120</v>
      </c>
      <c r="N7" s="26">
        <f t="shared" si="0"/>
        <v>4424</v>
      </c>
      <c r="O7" s="26">
        <f t="shared" si="0"/>
        <v>60</v>
      </c>
      <c r="P7" s="26">
        <f t="shared" si="0"/>
        <v>4119</v>
      </c>
      <c r="Q7" s="26">
        <f t="shared" si="0"/>
        <v>35</v>
      </c>
      <c r="R7" s="26">
        <f t="shared" si="0"/>
        <v>5403</v>
      </c>
      <c r="S7" s="26">
        <f t="shared" si="0"/>
        <v>4</v>
      </c>
      <c r="T7" s="26">
        <f t="shared" si="0"/>
        <v>2673</v>
      </c>
      <c r="U7" s="26"/>
      <c r="V7" s="11"/>
    </row>
    <row r="8" spans="1:23" ht="35.25" customHeight="1" x14ac:dyDescent="0.15">
      <c r="A8" s="9">
        <v>8</v>
      </c>
      <c r="B8" s="10" t="s">
        <v>1</v>
      </c>
      <c r="C8" s="26">
        <f t="shared" ref="C8:T8" si="1">SUM(C30:C33)</f>
        <v>5294</v>
      </c>
      <c r="D8" s="26">
        <f t="shared" si="1"/>
        <v>40114</v>
      </c>
      <c r="E8" s="26">
        <f t="shared" si="1"/>
        <v>3431</v>
      </c>
      <c r="F8" s="26">
        <f t="shared" si="1"/>
        <v>7300</v>
      </c>
      <c r="G8" s="26">
        <f t="shared" si="1"/>
        <v>982</v>
      </c>
      <c r="H8" s="26">
        <f t="shared" si="1"/>
        <v>6427</v>
      </c>
      <c r="I8" s="26">
        <f t="shared" si="1"/>
        <v>503</v>
      </c>
      <c r="J8" s="26">
        <f t="shared" si="1"/>
        <v>6642</v>
      </c>
      <c r="K8" s="26">
        <f t="shared" si="1"/>
        <v>173</v>
      </c>
      <c r="L8" s="26">
        <f t="shared" si="1"/>
        <v>4101</v>
      </c>
      <c r="M8" s="26">
        <f t="shared" si="1"/>
        <v>106</v>
      </c>
      <c r="N8" s="26">
        <f t="shared" si="1"/>
        <v>3917</v>
      </c>
      <c r="O8" s="26">
        <f t="shared" si="1"/>
        <v>62</v>
      </c>
      <c r="P8" s="26">
        <f t="shared" si="1"/>
        <v>4199</v>
      </c>
      <c r="Q8" s="26">
        <f t="shared" si="1"/>
        <v>33</v>
      </c>
      <c r="R8" s="26">
        <f t="shared" si="1"/>
        <v>4888</v>
      </c>
      <c r="S8" s="26">
        <f t="shared" si="1"/>
        <v>4</v>
      </c>
      <c r="T8" s="26">
        <f t="shared" si="1"/>
        <v>2640</v>
      </c>
      <c r="U8" s="26"/>
      <c r="V8" s="11"/>
    </row>
    <row r="9" spans="1:23" ht="35.25" customHeight="1" x14ac:dyDescent="0.15">
      <c r="A9" s="9">
        <v>13</v>
      </c>
      <c r="B9" s="10" t="s">
        <v>1</v>
      </c>
      <c r="C9" s="26">
        <f t="shared" ref="C9:T9" si="2">SUM(C34:C37)</f>
        <v>5228</v>
      </c>
      <c r="D9" s="26">
        <f t="shared" si="2"/>
        <v>40575</v>
      </c>
      <c r="E9" s="26">
        <f t="shared" si="2"/>
        <v>3358</v>
      </c>
      <c r="F9" s="26">
        <f t="shared" si="2"/>
        <v>7319</v>
      </c>
      <c r="G9" s="26">
        <f t="shared" si="2"/>
        <v>961</v>
      </c>
      <c r="H9" s="26">
        <f t="shared" si="2"/>
        <v>6257</v>
      </c>
      <c r="I9" s="26">
        <f t="shared" si="2"/>
        <v>533</v>
      </c>
      <c r="J9" s="26">
        <f t="shared" si="2"/>
        <v>7107</v>
      </c>
      <c r="K9" s="26">
        <f t="shared" si="2"/>
        <v>158</v>
      </c>
      <c r="L9" s="26">
        <f t="shared" si="2"/>
        <v>3721</v>
      </c>
      <c r="M9" s="26">
        <f t="shared" si="2"/>
        <v>107</v>
      </c>
      <c r="N9" s="26">
        <f t="shared" si="2"/>
        <v>3952</v>
      </c>
      <c r="O9" s="26">
        <f t="shared" si="2"/>
        <v>76</v>
      </c>
      <c r="P9" s="26">
        <f t="shared" si="2"/>
        <v>5203</v>
      </c>
      <c r="Q9" s="26">
        <f t="shared" si="2"/>
        <v>32</v>
      </c>
      <c r="R9" s="26">
        <f t="shared" si="2"/>
        <v>4819</v>
      </c>
      <c r="S9" s="26">
        <f t="shared" si="2"/>
        <v>3</v>
      </c>
      <c r="T9" s="26">
        <f t="shared" si="2"/>
        <v>2197</v>
      </c>
      <c r="U9" s="26"/>
      <c r="V9" s="11"/>
    </row>
    <row r="10" spans="1:23" ht="35.25" customHeight="1" x14ac:dyDescent="0.15">
      <c r="A10" s="10">
        <v>18</v>
      </c>
      <c r="B10" s="10"/>
      <c r="C10" s="28">
        <v>5180</v>
      </c>
      <c r="D10" s="26">
        <f>F10+H10+J10+L10+N10+P10+R10+T10</f>
        <v>44401</v>
      </c>
      <c r="E10" s="26">
        <v>3245</v>
      </c>
      <c r="F10" s="26">
        <v>6981</v>
      </c>
      <c r="G10" s="26">
        <v>975</v>
      </c>
      <c r="H10" s="26">
        <v>6393</v>
      </c>
      <c r="I10" s="26">
        <v>515</v>
      </c>
      <c r="J10" s="26">
        <v>6959</v>
      </c>
      <c r="K10" s="26">
        <v>184</v>
      </c>
      <c r="L10" s="26">
        <v>4363</v>
      </c>
      <c r="M10" s="26">
        <v>127</v>
      </c>
      <c r="N10" s="26">
        <v>4798</v>
      </c>
      <c r="O10" s="26">
        <v>78</v>
      </c>
      <c r="P10" s="26">
        <v>5351</v>
      </c>
      <c r="Q10" s="26">
        <v>35</v>
      </c>
      <c r="R10" s="26">
        <v>5267</v>
      </c>
      <c r="S10" s="26">
        <v>7</v>
      </c>
      <c r="T10" s="26">
        <v>4289</v>
      </c>
      <c r="U10" s="26">
        <v>14</v>
      </c>
      <c r="V10" s="11" t="s">
        <v>29</v>
      </c>
      <c r="W10" s="29"/>
    </row>
    <row r="11" spans="1:23" ht="35.25" customHeight="1" thickBot="1" x14ac:dyDescent="0.2">
      <c r="A11" s="31"/>
      <c r="B11" s="10"/>
      <c r="C11" s="3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0"/>
      <c r="T11" s="30"/>
      <c r="U11" s="26"/>
      <c r="V11" s="11"/>
      <c r="W11" s="29"/>
    </row>
    <row r="12" spans="1:23" ht="35.25" customHeight="1" x14ac:dyDescent="0.15">
      <c r="A12" s="38" t="s">
        <v>0</v>
      </c>
      <c r="B12" s="39"/>
      <c r="C12" s="42" t="s">
        <v>8</v>
      </c>
      <c r="D12" s="42"/>
      <c r="E12" s="42" t="s">
        <v>11</v>
      </c>
      <c r="F12" s="42"/>
      <c r="G12" s="42" t="s">
        <v>12</v>
      </c>
      <c r="H12" s="42"/>
      <c r="I12" s="42" t="s">
        <v>13</v>
      </c>
      <c r="J12" s="43"/>
      <c r="K12" s="42" t="s">
        <v>14</v>
      </c>
      <c r="L12" s="42"/>
      <c r="M12" s="42" t="s">
        <v>15</v>
      </c>
      <c r="N12" s="42"/>
      <c r="O12" s="42" t="s">
        <v>16</v>
      </c>
      <c r="P12" s="42"/>
      <c r="Q12" s="43" t="s">
        <v>28</v>
      </c>
      <c r="R12" s="49"/>
      <c r="S12" s="51" t="s">
        <v>24</v>
      </c>
      <c r="T12" s="52"/>
      <c r="W12" s="29"/>
    </row>
    <row r="13" spans="1:23" ht="21.75" customHeight="1" x14ac:dyDescent="0.15">
      <c r="A13" s="40"/>
      <c r="B13" s="41"/>
      <c r="C13" s="5" t="s">
        <v>9</v>
      </c>
      <c r="D13" s="5" t="s">
        <v>10</v>
      </c>
      <c r="E13" s="5" t="s">
        <v>9</v>
      </c>
      <c r="F13" s="5" t="s">
        <v>10</v>
      </c>
      <c r="G13" s="5" t="s">
        <v>9</v>
      </c>
      <c r="H13" s="5" t="s">
        <v>10</v>
      </c>
      <c r="I13" s="5" t="s">
        <v>9</v>
      </c>
      <c r="J13" s="6" t="s">
        <v>10</v>
      </c>
      <c r="K13" s="5" t="s">
        <v>9</v>
      </c>
      <c r="L13" s="5" t="s">
        <v>10</v>
      </c>
      <c r="M13" s="5" t="s">
        <v>9</v>
      </c>
      <c r="N13" s="5" t="s">
        <v>10</v>
      </c>
      <c r="O13" s="5" t="s">
        <v>9</v>
      </c>
      <c r="P13" s="5" t="s">
        <v>10</v>
      </c>
      <c r="Q13" s="5" t="s">
        <v>9</v>
      </c>
      <c r="R13" s="6" t="s">
        <v>10</v>
      </c>
      <c r="S13" s="5" t="s">
        <v>9</v>
      </c>
      <c r="T13" s="6" t="s">
        <v>10</v>
      </c>
      <c r="W13" s="29"/>
    </row>
    <row r="14" spans="1:23" ht="35.25" customHeight="1" x14ac:dyDescent="0.15">
      <c r="A14" s="9">
        <v>21</v>
      </c>
      <c r="B14" s="10"/>
      <c r="C14" s="24">
        <v>5059</v>
      </c>
      <c r="D14" s="24">
        <v>41083</v>
      </c>
      <c r="E14" s="24">
        <v>3225</v>
      </c>
      <c r="F14" s="24">
        <v>6960</v>
      </c>
      <c r="G14" s="24">
        <v>884</v>
      </c>
      <c r="H14" s="24">
        <v>5746</v>
      </c>
      <c r="I14" s="24">
        <v>546</v>
      </c>
      <c r="J14" s="24">
        <v>7294</v>
      </c>
      <c r="K14" s="24">
        <v>174</v>
      </c>
      <c r="L14" s="24">
        <v>4158</v>
      </c>
      <c r="M14" s="24">
        <v>105</v>
      </c>
      <c r="N14" s="24">
        <v>3931</v>
      </c>
      <c r="O14" s="24">
        <v>74</v>
      </c>
      <c r="P14" s="24">
        <v>4882</v>
      </c>
      <c r="Q14" s="24">
        <v>39</v>
      </c>
      <c r="R14" s="24">
        <v>8112</v>
      </c>
      <c r="S14" s="26">
        <v>12</v>
      </c>
      <c r="T14" s="26" t="s">
        <v>29</v>
      </c>
      <c r="V14" s="11"/>
    </row>
    <row r="15" spans="1:23" ht="35.25" customHeight="1" x14ac:dyDescent="0.15">
      <c r="A15" s="9">
        <v>24</v>
      </c>
      <c r="B15" s="10"/>
      <c r="C15" s="24">
        <v>4750</v>
      </c>
      <c r="D15" s="24">
        <v>39864</v>
      </c>
      <c r="E15" s="25">
        <v>2941</v>
      </c>
      <c r="F15" s="25">
        <v>6342</v>
      </c>
      <c r="G15" s="25">
        <v>867</v>
      </c>
      <c r="H15" s="25">
        <v>5639</v>
      </c>
      <c r="I15" s="25">
        <v>534</v>
      </c>
      <c r="J15" s="25">
        <v>7063</v>
      </c>
      <c r="K15" s="25">
        <v>167</v>
      </c>
      <c r="L15" s="25">
        <v>4054</v>
      </c>
      <c r="M15" s="25">
        <v>109</v>
      </c>
      <c r="N15" s="24">
        <v>4167</v>
      </c>
      <c r="O15" s="25">
        <v>62</v>
      </c>
      <c r="P15" s="25">
        <v>4236</v>
      </c>
      <c r="Q15" s="25">
        <v>44</v>
      </c>
      <c r="R15" s="25">
        <v>8363</v>
      </c>
      <c r="S15" s="26">
        <v>26</v>
      </c>
      <c r="T15" s="26" t="s">
        <v>29</v>
      </c>
      <c r="V15" s="11"/>
    </row>
    <row r="16" spans="1:23" ht="35.25" customHeight="1" x14ac:dyDescent="0.15">
      <c r="A16" s="35">
        <v>26</v>
      </c>
      <c r="B16" s="36"/>
      <c r="C16" s="32">
        <v>4848</v>
      </c>
      <c r="D16" s="32">
        <v>40203</v>
      </c>
      <c r="E16" s="33">
        <v>2978</v>
      </c>
      <c r="F16" s="33">
        <v>6308</v>
      </c>
      <c r="G16" s="33">
        <v>887</v>
      </c>
      <c r="H16" s="33">
        <v>5818</v>
      </c>
      <c r="I16" s="33">
        <v>574</v>
      </c>
      <c r="J16" s="33">
        <v>7571</v>
      </c>
      <c r="K16" s="33">
        <v>182</v>
      </c>
      <c r="L16" s="33">
        <v>4319</v>
      </c>
      <c r="M16" s="33">
        <v>102</v>
      </c>
      <c r="N16" s="32">
        <v>3858</v>
      </c>
      <c r="O16" s="33">
        <v>69</v>
      </c>
      <c r="P16" s="33">
        <v>4663</v>
      </c>
      <c r="Q16" s="33">
        <v>38</v>
      </c>
      <c r="R16" s="33">
        <v>7666</v>
      </c>
      <c r="S16" s="34">
        <v>18</v>
      </c>
      <c r="T16" s="34" t="s">
        <v>32</v>
      </c>
      <c r="V16" s="11"/>
    </row>
    <row r="17" spans="1:22" ht="35.25" customHeight="1" x14ac:dyDescent="0.15">
      <c r="A17" s="10"/>
      <c r="B17" s="10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4"/>
      <c r="O17" s="25"/>
      <c r="P17" s="25"/>
      <c r="Q17" s="25"/>
      <c r="R17" s="25"/>
      <c r="S17" s="26"/>
      <c r="T17" s="26"/>
      <c r="V17" s="11"/>
    </row>
    <row r="18" spans="1:22" x14ac:dyDescent="0.15">
      <c r="A18" s="3" t="s">
        <v>25</v>
      </c>
      <c r="B18" s="3" t="s">
        <v>19</v>
      </c>
    </row>
    <row r="19" spans="1:22" x14ac:dyDescent="0.15">
      <c r="A19" s="3" t="s">
        <v>26</v>
      </c>
      <c r="B19" s="3"/>
    </row>
    <row r="20" spans="1:22" x14ac:dyDescent="0.15">
      <c r="B20" s="3"/>
    </row>
    <row r="21" spans="1:22" x14ac:dyDescent="0.15">
      <c r="A21" s="3" t="s">
        <v>30</v>
      </c>
    </row>
    <row r="22" spans="1:22" x14ac:dyDescent="0.15">
      <c r="A22" s="37" t="s">
        <v>31</v>
      </c>
    </row>
    <row r="23" spans="1:22" ht="15" hidden="1" thickBot="1" x14ac:dyDescent="0.2">
      <c r="A23" s="1" t="s">
        <v>27</v>
      </c>
      <c r="T23" s="4" t="s">
        <v>20</v>
      </c>
    </row>
    <row r="24" spans="1:22" hidden="1" x14ac:dyDescent="0.15">
      <c r="A24" s="50" t="s">
        <v>0</v>
      </c>
      <c r="B24" s="39"/>
      <c r="C24" s="43" t="s">
        <v>8</v>
      </c>
      <c r="D24" s="49"/>
      <c r="E24" s="43" t="s">
        <v>11</v>
      </c>
      <c r="F24" s="49"/>
      <c r="G24" s="43" t="s">
        <v>12</v>
      </c>
      <c r="H24" s="49"/>
      <c r="I24" s="43" t="s">
        <v>13</v>
      </c>
      <c r="J24" s="49"/>
      <c r="K24" s="43" t="s">
        <v>14</v>
      </c>
      <c r="L24" s="49"/>
      <c r="M24" s="43" t="s">
        <v>15</v>
      </c>
      <c r="N24" s="49"/>
      <c r="O24" s="43" t="s">
        <v>16</v>
      </c>
      <c r="P24" s="49"/>
      <c r="Q24" s="43" t="s">
        <v>17</v>
      </c>
      <c r="R24" s="49"/>
      <c r="S24" s="43" t="s">
        <v>18</v>
      </c>
      <c r="T24" s="48"/>
    </row>
    <row r="25" spans="1:22" s="2" customFormat="1" hidden="1" x14ac:dyDescent="0.15">
      <c r="A25" s="40"/>
      <c r="B25" s="41"/>
      <c r="C25" s="5" t="s">
        <v>9</v>
      </c>
      <c r="D25" s="5" t="s">
        <v>10</v>
      </c>
      <c r="E25" s="5" t="s">
        <v>9</v>
      </c>
      <c r="F25" s="5" t="s">
        <v>10</v>
      </c>
      <c r="G25" s="5" t="s">
        <v>9</v>
      </c>
      <c r="H25" s="5" t="s">
        <v>10</v>
      </c>
      <c r="I25" s="5" t="s">
        <v>9</v>
      </c>
      <c r="J25" s="5" t="s">
        <v>10</v>
      </c>
      <c r="K25" s="5" t="s">
        <v>9</v>
      </c>
      <c r="L25" s="5" t="s">
        <v>10</v>
      </c>
      <c r="M25" s="5" t="s">
        <v>9</v>
      </c>
      <c r="N25" s="5" t="s">
        <v>10</v>
      </c>
      <c r="O25" s="5" t="s">
        <v>9</v>
      </c>
      <c r="P25" s="5" t="s">
        <v>10</v>
      </c>
      <c r="Q25" s="5" t="s">
        <v>9</v>
      </c>
      <c r="R25" s="5" t="s">
        <v>10</v>
      </c>
      <c r="S25" s="5" t="s">
        <v>9</v>
      </c>
      <c r="T25" s="6" t="s">
        <v>10</v>
      </c>
    </row>
    <row r="26" spans="1:22" hidden="1" x14ac:dyDescent="0.15">
      <c r="A26" s="44" t="s">
        <v>6</v>
      </c>
      <c r="B26" s="5" t="s">
        <v>1</v>
      </c>
      <c r="C26" s="12">
        <f>SUM(E26,G26,I26,K26,M26,O26,Q26,S26)</f>
        <v>3694</v>
      </c>
      <c r="D26" s="12">
        <f>SUM(F26,H26,J26,L26,N26,P26,R26,T26)</f>
        <v>28518</v>
      </c>
      <c r="E26" s="13">
        <v>2380</v>
      </c>
      <c r="F26" s="13">
        <v>5159</v>
      </c>
      <c r="G26" s="13">
        <v>729</v>
      </c>
      <c r="H26" s="13">
        <v>4754</v>
      </c>
      <c r="I26" s="13">
        <v>321</v>
      </c>
      <c r="J26" s="13">
        <v>4299</v>
      </c>
      <c r="K26" s="13">
        <v>110</v>
      </c>
      <c r="L26" s="13">
        <v>2591</v>
      </c>
      <c r="M26" s="13">
        <v>86</v>
      </c>
      <c r="N26" s="13">
        <v>3203</v>
      </c>
      <c r="O26" s="13">
        <v>37</v>
      </c>
      <c r="P26" s="13">
        <v>2587</v>
      </c>
      <c r="Q26" s="13">
        <v>28</v>
      </c>
      <c r="R26" s="13">
        <v>4409</v>
      </c>
      <c r="S26" s="13">
        <v>3</v>
      </c>
      <c r="T26" s="13">
        <v>1516</v>
      </c>
    </row>
    <row r="27" spans="1:22" hidden="1" x14ac:dyDescent="0.15">
      <c r="A27" s="45"/>
      <c r="B27" s="5" t="s">
        <v>2</v>
      </c>
      <c r="C27" s="12">
        <f t="shared" ref="C27:D37" si="3">SUM(E27,G27,I27,K27,M27,O27,Q27,S27)</f>
        <v>735</v>
      </c>
      <c r="D27" s="12">
        <f t="shared" si="3"/>
        <v>6047</v>
      </c>
      <c r="E27" s="13">
        <v>504</v>
      </c>
      <c r="F27" s="13">
        <v>1091</v>
      </c>
      <c r="G27" s="13">
        <v>113</v>
      </c>
      <c r="H27" s="13">
        <v>727</v>
      </c>
      <c r="I27" s="13">
        <v>64</v>
      </c>
      <c r="J27" s="13">
        <v>822</v>
      </c>
      <c r="K27" s="13">
        <v>19</v>
      </c>
      <c r="L27" s="13">
        <v>476</v>
      </c>
      <c r="M27" s="13">
        <v>19</v>
      </c>
      <c r="N27" s="13">
        <v>642</v>
      </c>
      <c r="O27" s="13">
        <v>12</v>
      </c>
      <c r="P27" s="13">
        <v>770</v>
      </c>
      <c r="Q27" s="13">
        <v>3</v>
      </c>
      <c r="R27" s="13">
        <v>362</v>
      </c>
      <c r="S27" s="13">
        <v>1</v>
      </c>
      <c r="T27" s="13">
        <v>1157</v>
      </c>
    </row>
    <row r="28" spans="1:22" hidden="1" x14ac:dyDescent="0.15">
      <c r="A28" s="45"/>
      <c r="B28" s="5" t="s">
        <v>3</v>
      </c>
      <c r="C28" s="12">
        <f t="shared" si="3"/>
        <v>341</v>
      </c>
      <c r="D28" s="12">
        <f t="shared" si="3"/>
        <v>2150</v>
      </c>
      <c r="E28" s="13">
        <v>238</v>
      </c>
      <c r="F28" s="13">
        <v>483</v>
      </c>
      <c r="G28" s="13">
        <v>59</v>
      </c>
      <c r="H28" s="13">
        <v>390</v>
      </c>
      <c r="I28" s="13">
        <v>20</v>
      </c>
      <c r="J28" s="13">
        <v>246</v>
      </c>
      <c r="K28" s="13">
        <v>12</v>
      </c>
      <c r="L28" s="13">
        <v>279</v>
      </c>
      <c r="M28" s="13">
        <v>4</v>
      </c>
      <c r="N28" s="13">
        <v>148</v>
      </c>
      <c r="O28" s="13">
        <v>7</v>
      </c>
      <c r="P28" s="13">
        <v>467</v>
      </c>
      <c r="Q28" s="13">
        <v>1</v>
      </c>
      <c r="R28" s="13">
        <v>137</v>
      </c>
      <c r="S28" s="13" t="s">
        <v>21</v>
      </c>
      <c r="T28" s="13" t="s">
        <v>21</v>
      </c>
    </row>
    <row r="29" spans="1:22" hidden="1" x14ac:dyDescent="0.15">
      <c r="A29" s="47"/>
      <c r="B29" s="5" t="s">
        <v>4</v>
      </c>
      <c r="C29" s="14">
        <f t="shared" si="3"/>
        <v>569</v>
      </c>
      <c r="D29" s="15">
        <f t="shared" si="3"/>
        <v>3584</v>
      </c>
      <c r="E29" s="13">
        <v>404</v>
      </c>
      <c r="F29" s="13">
        <v>843</v>
      </c>
      <c r="G29" s="13">
        <v>86</v>
      </c>
      <c r="H29" s="13">
        <v>546</v>
      </c>
      <c r="I29" s="13">
        <v>49</v>
      </c>
      <c r="J29" s="13">
        <v>681</v>
      </c>
      <c r="K29" s="13">
        <v>12</v>
      </c>
      <c r="L29" s="13">
        <v>293</v>
      </c>
      <c r="M29" s="13">
        <v>11</v>
      </c>
      <c r="N29" s="13">
        <v>431</v>
      </c>
      <c r="O29" s="13">
        <v>4</v>
      </c>
      <c r="P29" s="13">
        <v>295</v>
      </c>
      <c r="Q29" s="13">
        <v>3</v>
      </c>
      <c r="R29" s="13">
        <v>495</v>
      </c>
      <c r="S29" s="13" t="s">
        <v>22</v>
      </c>
      <c r="T29" s="13" t="s">
        <v>22</v>
      </c>
    </row>
    <row r="30" spans="1:22" hidden="1" x14ac:dyDescent="0.15">
      <c r="A30" s="44" t="s">
        <v>7</v>
      </c>
      <c r="B30" s="5" t="s">
        <v>1</v>
      </c>
      <c r="C30" s="16">
        <f t="shared" si="3"/>
        <v>3677</v>
      </c>
      <c r="D30" s="17">
        <f t="shared" si="3"/>
        <v>28124</v>
      </c>
      <c r="E30" s="18">
        <v>2322</v>
      </c>
      <c r="F30" s="18">
        <v>5023</v>
      </c>
      <c r="G30" s="18">
        <v>727</v>
      </c>
      <c r="H30" s="18">
        <v>4782</v>
      </c>
      <c r="I30" s="18">
        <v>352</v>
      </c>
      <c r="J30" s="18">
        <v>4681</v>
      </c>
      <c r="K30" s="18">
        <v>136</v>
      </c>
      <c r="L30" s="18">
        <v>3206</v>
      </c>
      <c r="M30" s="18">
        <v>71</v>
      </c>
      <c r="N30" s="18">
        <v>2654</v>
      </c>
      <c r="O30" s="18">
        <v>43</v>
      </c>
      <c r="P30" s="18">
        <v>2921</v>
      </c>
      <c r="Q30" s="18">
        <v>23</v>
      </c>
      <c r="R30" s="18">
        <v>3500</v>
      </c>
      <c r="S30" s="18">
        <v>3</v>
      </c>
      <c r="T30" s="18">
        <v>1357</v>
      </c>
    </row>
    <row r="31" spans="1:22" hidden="1" x14ac:dyDescent="0.15">
      <c r="A31" s="45"/>
      <c r="B31" s="5" t="s">
        <v>2</v>
      </c>
      <c r="C31" s="12">
        <f t="shared" si="3"/>
        <v>740</v>
      </c>
      <c r="D31" s="12">
        <f t="shared" si="3"/>
        <v>6435</v>
      </c>
      <c r="E31" s="13">
        <v>479</v>
      </c>
      <c r="F31" s="13">
        <v>988</v>
      </c>
      <c r="G31" s="13">
        <v>127</v>
      </c>
      <c r="H31" s="13">
        <v>828</v>
      </c>
      <c r="I31" s="13">
        <v>81</v>
      </c>
      <c r="J31" s="13">
        <v>1019</v>
      </c>
      <c r="K31" s="13">
        <v>17</v>
      </c>
      <c r="L31" s="13">
        <v>416</v>
      </c>
      <c r="M31" s="13">
        <v>19</v>
      </c>
      <c r="N31" s="13">
        <v>681</v>
      </c>
      <c r="O31" s="13">
        <v>13</v>
      </c>
      <c r="P31" s="13">
        <v>838</v>
      </c>
      <c r="Q31" s="13">
        <v>3</v>
      </c>
      <c r="R31" s="13">
        <v>382</v>
      </c>
      <c r="S31" s="13">
        <v>1</v>
      </c>
      <c r="T31" s="13">
        <v>1283</v>
      </c>
    </row>
    <row r="32" spans="1:22" hidden="1" x14ac:dyDescent="0.15">
      <c r="A32" s="45"/>
      <c r="B32" s="5" t="s">
        <v>3</v>
      </c>
      <c r="C32" s="12">
        <f t="shared" si="3"/>
        <v>336</v>
      </c>
      <c r="D32" s="12">
        <f t="shared" si="3"/>
        <v>1904</v>
      </c>
      <c r="E32" s="13">
        <v>240</v>
      </c>
      <c r="F32" s="13">
        <v>502</v>
      </c>
      <c r="G32" s="13">
        <v>56</v>
      </c>
      <c r="H32" s="13">
        <v>359</v>
      </c>
      <c r="I32" s="13">
        <v>27</v>
      </c>
      <c r="J32" s="13">
        <v>353</v>
      </c>
      <c r="K32" s="13">
        <v>5</v>
      </c>
      <c r="L32" s="13">
        <v>118</v>
      </c>
      <c r="M32" s="13">
        <v>2</v>
      </c>
      <c r="N32" s="13">
        <v>62</v>
      </c>
      <c r="O32" s="13">
        <v>5</v>
      </c>
      <c r="P32" s="13">
        <v>375</v>
      </c>
      <c r="Q32" s="13">
        <v>1</v>
      </c>
      <c r="R32" s="13">
        <v>135</v>
      </c>
      <c r="S32" s="13" t="s">
        <v>21</v>
      </c>
      <c r="T32" s="13" t="s">
        <v>21</v>
      </c>
    </row>
    <row r="33" spans="1:20" hidden="1" x14ac:dyDescent="0.15">
      <c r="A33" s="47"/>
      <c r="B33" s="5" t="s">
        <v>4</v>
      </c>
      <c r="C33" s="14">
        <f t="shared" si="3"/>
        <v>541</v>
      </c>
      <c r="D33" s="15">
        <f t="shared" si="3"/>
        <v>3651</v>
      </c>
      <c r="E33" s="19">
        <v>390</v>
      </c>
      <c r="F33" s="19">
        <v>787</v>
      </c>
      <c r="G33" s="19">
        <v>72</v>
      </c>
      <c r="H33" s="19">
        <v>458</v>
      </c>
      <c r="I33" s="19">
        <v>43</v>
      </c>
      <c r="J33" s="19">
        <v>589</v>
      </c>
      <c r="K33" s="19">
        <v>15</v>
      </c>
      <c r="L33" s="19">
        <v>361</v>
      </c>
      <c r="M33" s="19">
        <v>14</v>
      </c>
      <c r="N33" s="19">
        <v>520</v>
      </c>
      <c r="O33" s="19">
        <v>1</v>
      </c>
      <c r="P33" s="19">
        <v>65</v>
      </c>
      <c r="Q33" s="19">
        <v>6</v>
      </c>
      <c r="R33" s="19">
        <v>871</v>
      </c>
      <c r="S33" s="19" t="s">
        <v>22</v>
      </c>
      <c r="T33" s="19" t="s">
        <v>22</v>
      </c>
    </row>
    <row r="34" spans="1:20" hidden="1" x14ac:dyDescent="0.15">
      <c r="A34" s="44" t="s">
        <v>5</v>
      </c>
      <c r="B34" s="5" t="s">
        <v>1</v>
      </c>
      <c r="C34" s="16">
        <f t="shared" si="3"/>
        <v>3618</v>
      </c>
      <c r="D34" s="17">
        <f t="shared" si="3"/>
        <v>28640</v>
      </c>
      <c r="E34" s="18">
        <v>2260</v>
      </c>
      <c r="F34" s="18">
        <v>5047</v>
      </c>
      <c r="G34" s="18">
        <v>701</v>
      </c>
      <c r="H34" s="18">
        <v>4628</v>
      </c>
      <c r="I34" s="18">
        <v>379</v>
      </c>
      <c r="J34" s="18">
        <v>5069</v>
      </c>
      <c r="K34" s="18">
        <v>120</v>
      </c>
      <c r="L34" s="18">
        <v>2845</v>
      </c>
      <c r="M34" s="18">
        <v>81</v>
      </c>
      <c r="N34" s="18">
        <v>2975</v>
      </c>
      <c r="O34" s="18">
        <v>52</v>
      </c>
      <c r="P34" s="18">
        <v>3537</v>
      </c>
      <c r="Q34" s="18">
        <v>23</v>
      </c>
      <c r="R34" s="18">
        <v>3600</v>
      </c>
      <c r="S34" s="18">
        <v>2</v>
      </c>
      <c r="T34" s="18">
        <v>939</v>
      </c>
    </row>
    <row r="35" spans="1:20" hidden="1" x14ac:dyDescent="0.15">
      <c r="A35" s="45"/>
      <c r="B35" s="5" t="s">
        <v>2</v>
      </c>
      <c r="C35" s="12">
        <f t="shared" si="3"/>
        <v>747</v>
      </c>
      <c r="D35" s="12">
        <f t="shared" si="3"/>
        <v>6461</v>
      </c>
      <c r="E35" s="13">
        <v>487</v>
      </c>
      <c r="F35" s="13">
        <v>1017</v>
      </c>
      <c r="G35" s="13">
        <v>130</v>
      </c>
      <c r="H35" s="13">
        <v>821</v>
      </c>
      <c r="I35" s="13">
        <v>78</v>
      </c>
      <c r="J35" s="13">
        <v>1025</v>
      </c>
      <c r="K35" s="13">
        <v>19</v>
      </c>
      <c r="L35" s="13">
        <v>442</v>
      </c>
      <c r="M35" s="13">
        <v>15</v>
      </c>
      <c r="N35" s="13">
        <v>566</v>
      </c>
      <c r="O35" s="13">
        <v>14</v>
      </c>
      <c r="P35" s="13">
        <v>918</v>
      </c>
      <c r="Q35" s="13">
        <v>3</v>
      </c>
      <c r="R35" s="13">
        <v>414</v>
      </c>
      <c r="S35" s="13">
        <v>1</v>
      </c>
      <c r="T35" s="13">
        <v>1258</v>
      </c>
    </row>
    <row r="36" spans="1:20" hidden="1" x14ac:dyDescent="0.15">
      <c r="A36" s="45"/>
      <c r="B36" s="5" t="s">
        <v>3</v>
      </c>
      <c r="C36" s="12">
        <f t="shared" si="3"/>
        <v>314</v>
      </c>
      <c r="D36" s="12">
        <f t="shared" si="3"/>
        <v>1909</v>
      </c>
      <c r="E36" s="13">
        <v>231</v>
      </c>
      <c r="F36" s="13">
        <v>464</v>
      </c>
      <c r="G36" s="13">
        <v>44</v>
      </c>
      <c r="H36" s="13">
        <v>276</v>
      </c>
      <c r="I36" s="13">
        <v>25</v>
      </c>
      <c r="J36" s="13">
        <v>335</v>
      </c>
      <c r="K36" s="13">
        <v>5</v>
      </c>
      <c r="L36" s="13">
        <v>109</v>
      </c>
      <c r="M36" s="13">
        <v>2</v>
      </c>
      <c r="N36" s="13">
        <v>80</v>
      </c>
      <c r="O36" s="13">
        <v>5</v>
      </c>
      <c r="P36" s="13">
        <v>399</v>
      </c>
      <c r="Q36" s="13">
        <v>2</v>
      </c>
      <c r="R36" s="13">
        <v>246</v>
      </c>
      <c r="S36" s="13" t="s">
        <v>21</v>
      </c>
      <c r="T36" s="13" t="s">
        <v>21</v>
      </c>
    </row>
    <row r="37" spans="1:20" ht="15" hidden="1" thickBot="1" x14ac:dyDescent="0.2">
      <c r="A37" s="46"/>
      <c r="B37" s="20" t="s">
        <v>4</v>
      </c>
      <c r="C37" s="21">
        <f t="shared" si="3"/>
        <v>549</v>
      </c>
      <c r="D37" s="22">
        <f t="shared" si="3"/>
        <v>3565</v>
      </c>
      <c r="E37" s="23">
        <v>380</v>
      </c>
      <c r="F37" s="23">
        <v>791</v>
      </c>
      <c r="G37" s="23">
        <v>86</v>
      </c>
      <c r="H37" s="23">
        <v>532</v>
      </c>
      <c r="I37" s="23">
        <v>51</v>
      </c>
      <c r="J37" s="23">
        <v>678</v>
      </c>
      <c r="K37" s="23">
        <v>14</v>
      </c>
      <c r="L37" s="23">
        <v>325</v>
      </c>
      <c r="M37" s="23">
        <v>9</v>
      </c>
      <c r="N37" s="23">
        <v>331</v>
      </c>
      <c r="O37" s="23">
        <v>5</v>
      </c>
      <c r="P37" s="23">
        <v>349</v>
      </c>
      <c r="Q37" s="23">
        <v>4</v>
      </c>
      <c r="R37" s="23">
        <v>559</v>
      </c>
      <c r="S37" s="23" t="s">
        <v>22</v>
      </c>
      <c r="T37" s="23" t="s">
        <v>22</v>
      </c>
    </row>
    <row r="38" spans="1:20" x14ac:dyDescent="0.15">
      <c r="B38" s="3" t="s">
        <v>19</v>
      </c>
    </row>
  </sheetData>
  <mergeCells count="34">
    <mergeCell ref="K24:L24"/>
    <mergeCell ref="M24:N24"/>
    <mergeCell ref="O24:P24"/>
    <mergeCell ref="U4:V4"/>
    <mergeCell ref="Q4:R4"/>
    <mergeCell ref="S4:T4"/>
    <mergeCell ref="M12:N12"/>
    <mergeCell ref="O12:P12"/>
    <mergeCell ref="Q12:R12"/>
    <mergeCell ref="S12:T12"/>
    <mergeCell ref="I4:J4"/>
    <mergeCell ref="K4:L4"/>
    <mergeCell ref="M4:N4"/>
    <mergeCell ref="O4:P4"/>
    <mergeCell ref="A4:B5"/>
    <mergeCell ref="C4:D4"/>
    <mergeCell ref="E4:F4"/>
    <mergeCell ref="G4:H4"/>
    <mergeCell ref="A34:A37"/>
    <mergeCell ref="A30:A33"/>
    <mergeCell ref="A26:A29"/>
    <mergeCell ref="S24:T24"/>
    <mergeCell ref="Q24:R24"/>
    <mergeCell ref="C24:D24"/>
    <mergeCell ref="A24:B25"/>
    <mergeCell ref="E24:F24"/>
    <mergeCell ref="G24:H24"/>
    <mergeCell ref="I24:J24"/>
    <mergeCell ref="A12:B13"/>
    <mergeCell ref="C12:D12"/>
    <mergeCell ref="E12:F12"/>
    <mergeCell ref="G12:H12"/>
    <mergeCell ref="I12:J12"/>
    <mergeCell ref="K12:L12"/>
  </mergeCells>
  <phoneticPr fontId="2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2017-01-27T06:26:19Z</cp:lastPrinted>
  <dcterms:created xsi:type="dcterms:W3CDTF">1997-01-08T22:48:59Z</dcterms:created>
  <dcterms:modified xsi:type="dcterms:W3CDTF">2023-03-14T07:26:36Z</dcterms:modified>
</cp:coreProperties>
</file>