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ABAB23BD-ADF9-4998-9363-CFEA827B2700}" xr6:coauthVersionLast="36" xr6:coauthVersionMax="36" xr10:uidLastSave="{00000000-0000-0000-0000-000000000000}"/>
  <bookViews>
    <workbookView xWindow="0" yWindow="0" windowWidth="16260" windowHeight="12435" tabRatio="909"/>
  </bookViews>
  <sheets>
    <sheet name="7-23" sheetId="16" r:id="rId1"/>
  </sheets>
  <definedNames>
    <definedName name="_xlnm.Print_Area" localSheetId="0">'7-23'!$A$1:$L$60</definedName>
  </definedNames>
  <calcPr calcId="191029" iterate="1"/>
</workbook>
</file>

<file path=xl/calcChain.xml><?xml version="1.0" encoding="utf-8"?>
<calcChain xmlns="http://schemas.openxmlformats.org/spreadsheetml/2006/main">
  <c r="H17" i="16" l="1"/>
  <c r="C17" i="16"/>
  <c r="H14" i="16"/>
  <c r="C14" i="16"/>
  <c r="J11" i="16"/>
  <c r="K11" i="16"/>
  <c r="L11" i="16"/>
  <c r="I11" i="16"/>
  <c r="H11" i="16"/>
  <c r="G11" i="16"/>
  <c r="F11" i="16"/>
  <c r="E11" i="16"/>
  <c r="D11" i="16"/>
  <c r="H55" i="16"/>
  <c r="C55" i="16"/>
  <c r="C11" i="16"/>
  <c r="J5" i="16"/>
  <c r="H5" i="16" s="1"/>
  <c r="K5" i="16"/>
  <c r="L5" i="16"/>
  <c r="J6" i="16"/>
  <c r="H6" i="16"/>
  <c r="K6" i="16"/>
  <c r="L6" i="16"/>
  <c r="J7" i="16"/>
  <c r="H7" i="16" s="1"/>
  <c r="K7" i="16"/>
  <c r="L7" i="16"/>
  <c r="J8" i="16"/>
  <c r="H8" i="16" s="1"/>
  <c r="K8" i="16"/>
  <c r="L8" i="16"/>
  <c r="J9" i="16"/>
  <c r="H9" i="16" s="1"/>
  <c r="K9" i="16"/>
  <c r="L9" i="16"/>
  <c r="J10" i="16"/>
  <c r="K10" i="16"/>
  <c r="L10" i="16"/>
  <c r="I10" i="16"/>
  <c r="I9" i="16"/>
  <c r="I8" i="16"/>
  <c r="I7" i="16"/>
  <c r="I6" i="16"/>
  <c r="I5" i="16"/>
  <c r="E5" i="16"/>
  <c r="F5" i="16"/>
  <c r="C5" i="16" s="1"/>
  <c r="G5" i="16"/>
  <c r="E6" i="16"/>
  <c r="F6" i="16"/>
  <c r="G6" i="16"/>
  <c r="C6" i="16" s="1"/>
  <c r="E7" i="16"/>
  <c r="C7" i="16" s="1"/>
  <c r="F7" i="16"/>
  <c r="G7" i="16"/>
  <c r="E8" i="16"/>
  <c r="C8" i="16" s="1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D7" i="16"/>
  <c r="D6" i="16"/>
  <c r="D5" i="16"/>
  <c r="H10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31" i="16"/>
  <c r="C54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31" i="16"/>
</calcChain>
</file>

<file path=xl/sharedStrings.xml><?xml version="1.0" encoding="utf-8"?>
<sst xmlns="http://schemas.openxmlformats.org/spreadsheetml/2006/main" count="89" uniqueCount="28">
  <si>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</si>
  <si>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</si>
  <si>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</si>
  <si>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</si>
  <si>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</si>
  <si>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</si>
  <si>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</si>
  <si>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</si>
  <si>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</si>
  <si>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</si>
  <si>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</si>
  <si>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</si>
  <si>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</si>
  <si>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</si>
  <si>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</si>
  <si>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</si>
  <si>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</si>
  <si>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</si>
  <si>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</si>
  <si>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</si>
  <si>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</si>
  <si>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</si>
  <si>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</si>
  <si>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</si>
  <si>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</si>
  <si>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7-23　農地移動の状況</t>
    <rPh sb="5" eb="7">
      <t>ノウチ</t>
    </rPh>
    <rPh sb="7" eb="9">
      <t>イドウ</t>
    </rPh>
    <rPh sb="10" eb="12">
      <t>ジョウキョウ</t>
    </rPh>
    <phoneticPr fontId="2"/>
  </si>
  <si>
    <t>注4）法第18条とは、農地の賃借を解約するもの。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</si>
  <si>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18条</t>
    <rPh sb="2" eb="3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</si>
</sst>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21" xfId="1" applyFont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distributed" vertical="center"/>
    </xf>
    <xf numFmtId="0" fontId="4" fillId="0" borderId="26" xfId="0" applyFont="1" applyBorder="1" applyAlignment="1">
      <alignment horizontal="distributed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/>
    <xf numFmtId="0" fontId="4" fillId="0" borderId="0" xfId="0" applyFont="1" applyBorder="1"/>
    <xf numFmtId="0" fontId="4" fillId="0" borderId="22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5" xfId="0" applyFont="1" applyBorder="1" applyAlignment="1">
      <alignment horizontal="center" vertical="center"/>
    </xf>
    <xf numFmtId="0" fontId="4" fillId="0" borderId="24" xfId="0" applyFont="1" applyBorder="1"/>
    <xf numFmtId="0" fontId="4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85"/>
  <sheetViews>
    <sheetView tabSelected="1" zoomScaleNormal="100" zoomScaleSheetLayoutView="100" workbookViewId="0">
      <selection activeCell="A2" sqref="A2:B4"/>
    </sheetView>
  </sheetViews>
  <sheetFormatPr defaultRowHeight="14.25" x14ac:dyDescent="0.15"/>
  <cols>
    <col min="1" max="1" width="8.375" style="2" customWidth="1"/>
    <col min="2" max="2" width="5.875" style="2" customWidth="1"/>
    <col min="3" max="12" width="7.25" style="2" customWidth="1"/>
    <col min="13" max="16384" width="9" style="2"/>
  </cols>
  <sheetData>
    <row r="1" spans="1:13" ht="21" customHeight="1" thickBot="1" x14ac:dyDescent="0.2">
      <c r="A1" s="1" t="s">
        <v>25</v>
      </c>
      <c r="L1" s="3" t="s">
        <v>8</v>
      </c>
    </row>
    <row r="2" spans="1:13" ht="15.75" customHeight="1" x14ac:dyDescent="0.15">
      <c r="A2" s="39" t="s">
        <v>13</v>
      </c>
      <c r="B2" s="48"/>
      <c r="C2" s="39" t="s">
        <v>6</v>
      </c>
      <c r="D2" s="39"/>
      <c r="E2" s="39"/>
      <c r="F2" s="39"/>
      <c r="G2" s="39"/>
      <c r="H2" s="46" t="s">
        <v>17</v>
      </c>
      <c r="I2" s="47"/>
      <c r="J2" s="47"/>
      <c r="K2" s="47"/>
      <c r="L2" s="47"/>
    </row>
    <row r="3" spans="1:13" ht="15.75" customHeight="1" x14ac:dyDescent="0.15">
      <c r="A3" s="49"/>
      <c r="B3" s="50"/>
      <c r="C3" s="40" t="s">
        <v>0</v>
      </c>
      <c r="D3" s="4" t="s">
        <v>2</v>
      </c>
      <c r="E3" s="4" t="s">
        <v>2</v>
      </c>
      <c r="F3" s="4" t="s">
        <v>2</v>
      </c>
      <c r="G3" s="5" t="s">
        <v>2</v>
      </c>
      <c r="H3" s="33" t="s">
        <v>0</v>
      </c>
      <c r="I3" s="4" t="s">
        <v>2</v>
      </c>
      <c r="J3" s="4" t="s">
        <v>2</v>
      </c>
      <c r="K3" s="4" t="s">
        <v>2</v>
      </c>
      <c r="L3" s="5" t="s">
        <v>2</v>
      </c>
    </row>
    <row r="4" spans="1:13" ht="15.75" customHeight="1" x14ac:dyDescent="0.15">
      <c r="A4" s="51"/>
      <c r="B4" s="52"/>
      <c r="C4" s="41"/>
      <c r="D4" s="6" t="s">
        <v>3</v>
      </c>
      <c r="E4" s="6" t="s">
        <v>4</v>
      </c>
      <c r="F4" s="6" t="s">
        <v>5</v>
      </c>
      <c r="G4" s="7" t="s">
        <v>27</v>
      </c>
      <c r="H4" s="34"/>
      <c r="I4" s="6" t="s">
        <v>3</v>
      </c>
      <c r="J4" s="6" t="s">
        <v>4</v>
      </c>
      <c r="K4" s="6" t="s">
        <v>5</v>
      </c>
      <c r="L4" s="7" t="s">
        <v>27</v>
      </c>
    </row>
    <row r="5" spans="1:13" hidden="1" x14ac:dyDescent="0.15">
      <c r="A5" s="8" t="s">
        <v>23</v>
      </c>
      <c r="B5" s="9" t="s">
        <v>14</v>
      </c>
      <c r="C5" s="10">
        <f t="shared" ref="C5:C10" si="0">SUM(D5:G5)</f>
        <v>514</v>
      </c>
      <c r="D5" s="10">
        <f>SUM(D31:D34)</f>
        <v>119</v>
      </c>
      <c r="E5" s="10">
        <f>SUM(E31:E34)</f>
        <v>85</v>
      </c>
      <c r="F5" s="10">
        <f>SUM(F31:F34)</f>
        <v>259</v>
      </c>
      <c r="G5" s="10">
        <f>SUM(G31:G34)</f>
        <v>51</v>
      </c>
      <c r="H5" s="29">
        <f t="shared" ref="H5:H10" si="1">SUM(I5:L5)</f>
        <v>6030</v>
      </c>
      <c r="I5" s="10">
        <f>SUM(I31:I34)</f>
        <v>1846</v>
      </c>
      <c r="J5" s="10">
        <f>SUM(J31:J34)</f>
        <v>790</v>
      </c>
      <c r="K5" s="10">
        <f>SUM(K31:K34)</f>
        <v>2551</v>
      </c>
      <c r="L5" s="10">
        <f>SUM(L31:L34)</f>
        <v>843</v>
      </c>
    </row>
    <row r="6" spans="1:13" hidden="1" x14ac:dyDescent="0.15">
      <c r="A6" s="8" t="s">
        <v>18</v>
      </c>
      <c r="B6" s="9" t="s">
        <v>14</v>
      </c>
      <c r="C6" s="10">
        <f t="shared" si="0"/>
        <v>521</v>
      </c>
      <c r="D6" s="10">
        <f>SUM(D35:D38)</f>
        <v>115</v>
      </c>
      <c r="E6" s="10">
        <f>SUM(E35:E38)</f>
        <v>86</v>
      </c>
      <c r="F6" s="10">
        <f>SUM(F35:F38)</f>
        <v>267</v>
      </c>
      <c r="G6" s="10">
        <f>SUM(G35:G38)</f>
        <v>53</v>
      </c>
      <c r="H6" s="29">
        <f t="shared" si="1"/>
        <v>4801</v>
      </c>
      <c r="I6" s="10">
        <f>SUM(I35:I38)</f>
        <v>1317</v>
      </c>
      <c r="J6" s="10">
        <f>SUM(J35:J38)</f>
        <v>592</v>
      </c>
      <c r="K6" s="10">
        <f>SUM(K35:K38)</f>
        <v>2032</v>
      </c>
      <c r="L6" s="10">
        <f>SUM(L35:L38)</f>
        <v>860</v>
      </c>
    </row>
    <row r="7" spans="1:13" ht="24" customHeight="1" x14ac:dyDescent="0.15">
      <c r="A7" s="42" t="s">
        <v>24</v>
      </c>
      <c r="B7" s="43"/>
      <c r="C7" s="10">
        <f t="shared" si="0"/>
        <v>848</v>
      </c>
      <c r="D7" s="10">
        <f>SUM(D39:D42)</f>
        <v>274</v>
      </c>
      <c r="E7" s="10">
        <f>SUM(E39:E42)</f>
        <v>118</v>
      </c>
      <c r="F7" s="10">
        <f>SUM(F39:F42)</f>
        <v>371</v>
      </c>
      <c r="G7" s="10">
        <f>SUM(G39:G42)</f>
        <v>85</v>
      </c>
      <c r="H7" s="29">
        <f t="shared" si="1"/>
        <v>8841</v>
      </c>
      <c r="I7" s="10">
        <f>SUM(I39:I42)</f>
        <v>4963</v>
      </c>
      <c r="J7" s="10">
        <f>SUM(J39:J42)</f>
        <v>780</v>
      </c>
      <c r="K7" s="10">
        <f>SUM(K39:K42)</f>
        <v>2070</v>
      </c>
      <c r="L7" s="10">
        <f>SUM(L39:L42)</f>
        <v>1028</v>
      </c>
    </row>
    <row r="8" spans="1:13" ht="24" customHeight="1" x14ac:dyDescent="0.15">
      <c r="A8" s="35">
        <v>14</v>
      </c>
      <c r="B8" s="36"/>
      <c r="C8" s="10">
        <f t="shared" si="0"/>
        <v>895</v>
      </c>
      <c r="D8" s="10">
        <f>SUM(D43:D46)</f>
        <v>253</v>
      </c>
      <c r="E8" s="10">
        <f>SUM(E43:E46)</f>
        <v>113</v>
      </c>
      <c r="F8" s="10">
        <f>SUM(F43:F46)</f>
        <v>420</v>
      </c>
      <c r="G8" s="10">
        <f>SUM(G43:G46)</f>
        <v>109</v>
      </c>
      <c r="H8" s="29">
        <f t="shared" si="1"/>
        <v>8960</v>
      </c>
      <c r="I8" s="10">
        <f>SUM(I43:I46)</f>
        <v>3735</v>
      </c>
      <c r="J8" s="10">
        <f>SUM(J43:J46)</f>
        <v>616</v>
      </c>
      <c r="K8" s="10">
        <f>SUM(K43:K46)</f>
        <v>2606</v>
      </c>
      <c r="L8" s="10">
        <f>SUM(L43:L46)</f>
        <v>2003</v>
      </c>
    </row>
    <row r="9" spans="1:13" ht="24" customHeight="1" x14ac:dyDescent="0.15">
      <c r="A9" s="35">
        <v>15</v>
      </c>
      <c r="B9" s="36"/>
      <c r="C9" s="10">
        <f t="shared" si="0"/>
        <v>783</v>
      </c>
      <c r="D9" s="10">
        <f>SUM(D47:D50)</f>
        <v>243</v>
      </c>
      <c r="E9" s="10">
        <f>SUM(E47:E50)</f>
        <v>82</v>
      </c>
      <c r="F9" s="10">
        <f>SUM(F47:F50)</f>
        <v>323</v>
      </c>
      <c r="G9" s="10">
        <f>SUM(G47:G50)</f>
        <v>135</v>
      </c>
      <c r="H9" s="29">
        <f t="shared" si="1"/>
        <v>6937</v>
      </c>
      <c r="I9" s="10">
        <f>SUM(I47:I50)</f>
        <v>2833</v>
      </c>
      <c r="J9" s="10">
        <f>SUM(J47:J50)</f>
        <v>422</v>
      </c>
      <c r="K9" s="10">
        <f>SUM(K47:K50)</f>
        <v>1688</v>
      </c>
      <c r="L9" s="10">
        <f>SUM(L47:L50)</f>
        <v>1994</v>
      </c>
    </row>
    <row r="10" spans="1:13" ht="24" customHeight="1" x14ac:dyDescent="0.15">
      <c r="A10" s="35">
        <v>16</v>
      </c>
      <c r="B10" s="36"/>
      <c r="C10" s="10">
        <f t="shared" si="0"/>
        <v>834</v>
      </c>
      <c r="D10" s="10">
        <f>SUM(D51:D54)</f>
        <v>281</v>
      </c>
      <c r="E10" s="10">
        <f>SUM(E51:E54)</f>
        <v>102</v>
      </c>
      <c r="F10" s="10">
        <f>SUM(F51:F54)</f>
        <v>346</v>
      </c>
      <c r="G10" s="10">
        <f>SUM(G51:G54)</f>
        <v>105</v>
      </c>
      <c r="H10" s="29">
        <f t="shared" si="1"/>
        <v>8940</v>
      </c>
      <c r="I10" s="10">
        <f>SUM(I51:I54)</f>
        <v>4250</v>
      </c>
      <c r="J10" s="10">
        <f>SUM(J51:J54)</f>
        <v>656</v>
      </c>
      <c r="K10" s="10">
        <f>SUM(K51:K54)</f>
        <v>1943</v>
      </c>
      <c r="L10" s="10">
        <f>SUM(L51:L54)</f>
        <v>2091</v>
      </c>
    </row>
    <row r="11" spans="1:13" ht="24" customHeight="1" x14ac:dyDescent="0.15">
      <c r="A11" s="35">
        <v>17</v>
      </c>
      <c r="B11" s="36"/>
      <c r="C11" s="10">
        <f>SUM(D11:G11)</f>
        <v>811</v>
      </c>
      <c r="D11" s="10">
        <f>SUM(D55:D55)</f>
        <v>172</v>
      </c>
      <c r="E11" s="10">
        <f>SUM(E55:E55)</f>
        <v>94</v>
      </c>
      <c r="F11" s="10">
        <f>SUM(F55:F55)</f>
        <v>240</v>
      </c>
      <c r="G11" s="10">
        <f>SUM(G55:G55)</f>
        <v>305</v>
      </c>
      <c r="H11" s="29">
        <f>SUM(I11:L11)</f>
        <v>10530</v>
      </c>
      <c r="I11" s="10">
        <f>SUM(I55:I55)</f>
        <v>2220</v>
      </c>
      <c r="J11" s="10">
        <f>SUM(J55:J55)</f>
        <v>691</v>
      </c>
      <c r="K11" s="10">
        <f>SUM(K55:K55)</f>
        <v>1511</v>
      </c>
      <c r="L11" s="10">
        <f>SUM(L55:L55)</f>
        <v>6108</v>
      </c>
    </row>
    <row r="12" spans="1:13" ht="24" customHeight="1" x14ac:dyDescent="0.15">
      <c r="A12" s="35">
        <v>18</v>
      </c>
      <c r="B12" s="36"/>
      <c r="C12" s="27">
        <v>643</v>
      </c>
      <c r="D12" s="27">
        <v>212</v>
      </c>
      <c r="E12" s="27">
        <v>77</v>
      </c>
      <c r="F12" s="27">
        <v>263</v>
      </c>
      <c r="G12" s="27">
        <v>91</v>
      </c>
      <c r="H12" s="30">
        <v>5658</v>
      </c>
      <c r="I12" s="27">
        <v>3115</v>
      </c>
      <c r="J12" s="27">
        <v>587</v>
      </c>
      <c r="K12" s="27">
        <v>693</v>
      </c>
      <c r="L12" s="27">
        <v>1263</v>
      </c>
      <c r="M12" s="28"/>
    </row>
    <row r="13" spans="1:13" ht="24" customHeight="1" x14ac:dyDescent="0.15">
      <c r="A13" s="35">
        <v>19</v>
      </c>
      <c r="B13" s="36"/>
      <c r="C13" s="27">
        <v>660</v>
      </c>
      <c r="D13" s="27">
        <v>238</v>
      </c>
      <c r="E13" s="27">
        <v>74</v>
      </c>
      <c r="F13" s="27">
        <v>245</v>
      </c>
      <c r="G13" s="27">
        <v>103</v>
      </c>
      <c r="H13" s="30">
        <v>7213</v>
      </c>
      <c r="I13" s="27">
        <v>2982</v>
      </c>
      <c r="J13" s="27">
        <v>447</v>
      </c>
      <c r="K13" s="27">
        <v>1744</v>
      </c>
      <c r="L13" s="27">
        <v>2040</v>
      </c>
      <c r="M13" s="28"/>
    </row>
    <row r="14" spans="1:13" ht="24" customHeight="1" x14ac:dyDescent="0.15">
      <c r="A14" s="37">
        <v>20</v>
      </c>
      <c r="B14" s="38"/>
      <c r="C14" s="27">
        <f>D14+E14+F14+G14</f>
        <v>598</v>
      </c>
      <c r="D14" s="27">
        <v>205</v>
      </c>
      <c r="E14" s="27">
        <v>70</v>
      </c>
      <c r="F14" s="27">
        <v>234</v>
      </c>
      <c r="G14" s="27">
        <v>89</v>
      </c>
      <c r="H14" s="30">
        <f>I14+J14+K14+L14</f>
        <v>6734</v>
      </c>
      <c r="I14" s="27">
        <v>2961</v>
      </c>
      <c r="J14" s="27">
        <v>576</v>
      </c>
      <c r="K14" s="27">
        <v>1333</v>
      </c>
      <c r="L14" s="27">
        <v>1864</v>
      </c>
    </row>
    <row r="15" spans="1:13" ht="24" customHeight="1" x14ac:dyDescent="0.15">
      <c r="A15" s="37">
        <v>21</v>
      </c>
      <c r="B15" s="38"/>
      <c r="C15" s="27">
        <v>595</v>
      </c>
      <c r="D15" s="27">
        <v>209</v>
      </c>
      <c r="E15" s="27">
        <v>66</v>
      </c>
      <c r="F15" s="27">
        <v>206</v>
      </c>
      <c r="G15" s="27">
        <v>114</v>
      </c>
      <c r="H15" s="30">
        <v>6652</v>
      </c>
      <c r="I15" s="27">
        <v>2443</v>
      </c>
      <c r="J15" s="27">
        <v>406</v>
      </c>
      <c r="K15" s="27">
        <v>1072</v>
      </c>
      <c r="L15" s="27">
        <v>2731</v>
      </c>
    </row>
    <row r="16" spans="1:13" ht="24" customHeight="1" x14ac:dyDescent="0.15">
      <c r="A16" s="37">
        <v>22</v>
      </c>
      <c r="B16" s="38"/>
      <c r="C16" s="27">
        <v>543</v>
      </c>
      <c r="D16" s="27">
        <v>201</v>
      </c>
      <c r="E16" s="27">
        <v>42</v>
      </c>
      <c r="F16" s="27">
        <v>178</v>
      </c>
      <c r="G16" s="27">
        <v>122</v>
      </c>
      <c r="H16" s="30">
        <v>6707</v>
      </c>
      <c r="I16" s="27">
        <v>3121</v>
      </c>
      <c r="J16" s="27">
        <v>225</v>
      </c>
      <c r="K16" s="27">
        <v>845</v>
      </c>
      <c r="L16" s="27">
        <v>2516</v>
      </c>
    </row>
    <row r="17" spans="1:12" ht="24" customHeight="1" x14ac:dyDescent="0.15">
      <c r="A17" s="37">
        <v>23</v>
      </c>
      <c r="B17" s="38"/>
      <c r="C17" s="27">
        <f>SUM(D17:G17)</f>
        <v>578</v>
      </c>
      <c r="D17" s="27">
        <v>205</v>
      </c>
      <c r="E17" s="27">
        <v>47</v>
      </c>
      <c r="F17" s="27">
        <v>207</v>
      </c>
      <c r="G17" s="27">
        <v>119</v>
      </c>
      <c r="H17" s="30">
        <f>SUM(I17:L17)</f>
        <v>7245</v>
      </c>
      <c r="I17" s="27">
        <v>3020</v>
      </c>
      <c r="J17" s="27">
        <v>338</v>
      </c>
      <c r="K17" s="27">
        <v>1431</v>
      </c>
      <c r="L17" s="27">
        <v>2456</v>
      </c>
    </row>
    <row r="18" spans="1:12" ht="24" customHeight="1" x14ac:dyDescent="0.15">
      <c r="A18" s="37">
        <v>24</v>
      </c>
      <c r="B18" s="38"/>
      <c r="C18" s="27">
        <v>531</v>
      </c>
      <c r="D18" s="27">
        <v>149</v>
      </c>
      <c r="E18" s="27">
        <v>50</v>
      </c>
      <c r="F18" s="27">
        <v>203</v>
      </c>
      <c r="G18" s="27">
        <v>129</v>
      </c>
      <c r="H18" s="30">
        <v>7569</v>
      </c>
      <c r="I18" s="27">
        <v>2598</v>
      </c>
      <c r="J18" s="27">
        <v>171</v>
      </c>
      <c r="K18" s="27">
        <v>1880</v>
      </c>
      <c r="L18" s="27">
        <v>2920</v>
      </c>
    </row>
    <row r="19" spans="1:12" ht="24" customHeight="1" x14ac:dyDescent="0.15">
      <c r="A19" s="37">
        <v>25</v>
      </c>
      <c r="B19" s="38"/>
      <c r="C19" s="27">
        <v>630</v>
      </c>
      <c r="D19" s="27">
        <v>173</v>
      </c>
      <c r="E19" s="27">
        <v>61</v>
      </c>
      <c r="F19" s="27">
        <v>254</v>
      </c>
      <c r="G19" s="27">
        <v>142</v>
      </c>
      <c r="H19" s="30">
        <v>9197</v>
      </c>
      <c r="I19" s="27">
        <v>2680</v>
      </c>
      <c r="J19" s="27">
        <v>291</v>
      </c>
      <c r="K19" s="27">
        <v>1547</v>
      </c>
      <c r="L19" s="27">
        <v>4679</v>
      </c>
    </row>
    <row r="20" spans="1:12" ht="24" customHeight="1" x14ac:dyDescent="0.15">
      <c r="A20" s="37">
        <v>26</v>
      </c>
      <c r="B20" s="38"/>
      <c r="C20" s="27">
        <v>599</v>
      </c>
      <c r="D20" s="27">
        <v>155</v>
      </c>
      <c r="E20" s="27">
        <v>65</v>
      </c>
      <c r="F20" s="27">
        <v>251</v>
      </c>
      <c r="G20" s="27">
        <v>128</v>
      </c>
      <c r="H20" s="30">
        <v>6580</v>
      </c>
      <c r="I20" s="27">
        <v>2536</v>
      </c>
      <c r="J20" s="27">
        <v>447</v>
      </c>
      <c r="K20" s="27">
        <v>1785</v>
      </c>
      <c r="L20" s="27">
        <v>1812</v>
      </c>
    </row>
    <row r="21" spans="1:12" ht="24" customHeight="1" thickBot="1" x14ac:dyDescent="0.2">
      <c r="A21" s="44">
        <v>27</v>
      </c>
      <c r="B21" s="45"/>
      <c r="C21" s="31">
        <v>690</v>
      </c>
      <c r="D21" s="31">
        <v>175</v>
      </c>
      <c r="E21" s="31">
        <v>66</v>
      </c>
      <c r="F21" s="31">
        <v>263</v>
      </c>
      <c r="G21" s="31">
        <v>186</v>
      </c>
      <c r="H21" s="32">
        <v>8768</v>
      </c>
      <c r="I21" s="31">
        <v>2644</v>
      </c>
      <c r="J21" s="31">
        <v>365</v>
      </c>
      <c r="K21" s="31">
        <v>2298</v>
      </c>
      <c r="L21" s="31">
        <v>3461</v>
      </c>
    </row>
    <row r="22" spans="1:12" ht="15.75" customHeight="1" x14ac:dyDescent="0.15">
      <c r="A22" s="2" t="s">
        <v>19</v>
      </c>
    </row>
    <row r="23" spans="1:12" ht="15.75" customHeight="1" x14ac:dyDescent="0.15">
      <c r="A23" s="2" t="s">
        <v>20</v>
      </c>
    </row>
    <row r="24" spans="1:12" ht="15.75" customHeight="1" x14ac:dyDescent="0.15">
      <c r="A24" s="2" t="s">
        <v>21</v>
      </c>
    </row>
    <row r="25" spans="1:12" ht="15.75" customHeight="1" x14ac:dyDescent="0.15">
      <c r="A25" s="2" t="s">
        <v>26</v>
      </c>
    </row>
    <row r="26" spans="1:12" ht="15.75" customHeight="1" x14ac:dyDescent="0.15">
      <c r="A26" s="2" t="s">
        <v>1</v>
      </c>
    </row>
    <row r="27" spans="1:12" ht="18" hidden="1" customHeight="1" thickBot="1" x14ac:dyDescent="0.2">
      <c r="A27" s="1" t="s">
        <v>25</v>
      </c>
      <c r="L27" s="3" t="s">
        <v>8</v>
      </c>
    </row>
    <row r="28" spans="1:12" ht="12" hidden="1" customHeight="1" x14ac:dyDescent="0.15">
      <c r="A28" s="39" t="s">
        <v>13</v>
      </c>
      <c r="B28" s="54"/>
      <c r="C28" s="39" t="s">
        <v>6</v>
      </c>
      <c r="D28" s="39"/>
      <c r="E28" s="39"/>
      <c r="F28" s="39"/>
      <c r="G28" s="39"/>
      <c r="H28" s="39" t="s">
        <v>17</v>
      </c>
      <c r="I28" s="39"/>
      <c r="J28" s="39"/>
      <c r="K28" s="39"/>
      <c r="L28" s="39"/>
    </row>
    <row r="29" spans="1:12" ht="12" hidden="1" customHeight="1" x14ac:dyDescent="0.15">
      <c r="A29" s="49"/>
      <c r="B29" s="49"/>
      <c r="C29" s="33" t="s">
        <v>0</v>
      </c>
      <c r="D29" s="4" t="s">
        <v>2</v>
      </c>
      <c r="E29" s="4" t="s">
        <v>2</v>
      </c>
      <c r="F29" s="4" t="s">
        <v>2</v>
      </c>
      <c r="G29" s="4" t="s">
        <v>2</v>
      </c>
      <c r="H29" s="33" t="s">
        <v>0</v>
      </c>
      <c r="I29" s="4" t="s">
        <v>2</v>
      </c>
      <c r="J29" s="4" t="s">
        <v>2</v>
      </c>
      <c r="K29" s="4" t="s">
        <v>2</v>
      </c>
      <c r="L29" s="5" t="s">
        <v>2</v>
      </c>
    </row>
    <row r="30" spans="1:12" ht="12" hidden="1" customHeight="1" x14ac:dyDescent="0.15">
      <c r="A30" s="51"/>
      <c r="B30" s="51"/>
      <c r="C30" s="34"/>
      <c r="D30" s="6" t="s">
        <v>3</v>
      </c>
      <c r="E30" s="6" t="s">
        <v>4</v>
      </c>
      <c r="F30" s="6" t="s">
        <v>5</v>
      </c>
      <c r="G30" s="6" t="s">
        <v>7</v>
      </c>
      <c r="H30" s="34"/>
      <c r="I30" s="6" t="s">
        <v>3</v>
      </c>
      <c r="J30" s="6" t="s">
        <v>4</v>
      </c>
      <c r="K30" s="6" t="s">
        <v>5</v>
      </c>
      <c r="L30" s="7" t="s">
        <v>7</v>
      </c>
    </row>
    <row r="31" spans="1:12" hidden="1" x14ac:dyDescent="0.15">
      <c r="A31" s="53" t="s">
        <v>23</v>
      </c>
      <c r="B31" s="9" t="s">
        <v>14</v>
      </c>
      <c r="C31" s="10">
        <f>SUM(D31:G31)</f>
        <v>514</v>
      </c>
      <c r="D31" s="10">
        <v>119</v>
      </c>
      <c r="E31" s="10">
        <v>85</v>
      </c>
      <c r="F31" s="10">
        <v>259</v>
      </c>
      <c r="G31" s="10">
        <v>51</v>
      </c>
      <c r="H31" s="10">
        <f>SUM(I31:L31)</f>
        <v>6030</v>
      </c>
      <c r="I31" s="10">
        <v>1846</v>
      </c>
      <c r="J31" s="10">
        <v>790</v>
      </c>
      <c r="K31" s="10">
        <v>2551</v>
      </c>
      <c r="L31" s="10">
        <v>843</v>
      </c>
    </row>
    <row r="32" spans="1:12" hidden="1" x14ac:dyDescent="0.15">
      <c r="A32" s="53"/>
      <c r="B32" s="9" t="s">
        <v>22</v>
      </c>
      <c r="C32" s="10">
        <f t="shared" ref="C32:C53" si="2">SUM(D32:G32)</f>
        <v>0</v>
      </c>
      <c r="D32" s="10"/>
      <c r="E32" s="10"/>
      <c r="F32" s="10"/>
      <c r="G32" s="10"/>
      <c r="H32" s="10">
        <f t="shared" ref="H32:H53" si="3">SUM(I32:L32)</f>
        <v>0</v>
      </c>
      <c r="I32" s="10"/>
      <c r="J32" s="10"/>
      <c r="K32" s="10"/>
      <c r="L32" s="10"/>
    </row>
    <row r="33" spans="1:12" hidden="1" x14ac:dyDescent="0.15">
      <c r="A33" s="53"/>
      <c r="B33" s="9" t="s">
        <v>15</v>
      </c>
      <c r="C33" s="10">
        <f t="shared" si="2"/>
        <v>0</v>
      </c>
      <c r="D33" s="10"/>
      <c r="E33" s="10"/>
      <c r="F33" s="10"/>
      <c r="G33" s="10"/>
      <c r="H33" s="10">
        <f t="shared" si="3"/>
        <v>0</v>
      </c>
      <c r="I33" s="10"/>
      <c r="J33" s="10"/>
      <c r="K33" s="10"/>
      <c r="L33" s="10"/>
    </row>
    <row r="34" spans="1:12" hidden="1" x14ac:dyDescent="0.15">
      <c r="A34" s="53"/>
      <c r="B34" s="9" t="s">
        <v>16</v>
      </c>
      <c r="C34" s="10">
        <f t="shared" si="2"/>
        <v>0</v>
      </c>
      <c r="D34" s="10"/>
      <c r="E34" s="10"/>
      <c r="F34" s="10"/>
      <c r="G34" s="10"/>
      <c r="H34" s="10">
        <f t="shared" si="3"/>
        <v>0</v>
      </c>
      <c r="I34" s="10"/>
      <c r="J34" s="10"/>
      <c r="K34" s="10"/>
      <c r="L34" s="10"/>
    </row>
    <row r="35" spans="1:12" hidden="1" x14ac:dyDescent="0.15">
      <c r="A35" s="53" t="s">
        <v>18</v>
      </c>
      <c r="B35" s="9" t="s">
        <v>14</v>
      </c>
      <c r="C35" s="10">
        <f t="shared" si="2"/>
        <v>521</v>
      </c>
      <c r="D35" s="10">
        <v>115</v>
      </c>
      <c r="E35" s="10">
        <v>86</v>
      </c>
      <c r="F35" s="10">
        <v>267</v>
      </c>
      <c r="G35" s="10">
        <v>53</v>
      </c>
      <c r="H35" s="10">
        <f t="shared" si="3"/>
        <v>4801</v>
      </c>
      <c r="I35" s="10">
        <v>1317</v>
      </c>
      <c r="J35" s="10">
        <v>592</v>
      </c>
      <c r="K35" s="10">
        <v>2032</v>
      </c>
      <c r="L35" s="10">
        <v>860</v>
      </c>
    </row>
    <row r="36" spans="1:12" hidden="1" x14ac:dyDescent="0.15">
      <c r="A36" s="53"/>
      <c r="B36" s="9" t="s">
        <v>22</v>
      </c>
      <c r="C36" s="10">
        <f t="shared" si="2"/>
        <v>0</v>
      </c>
      <c r="D36" s="10"/>
      <c r="E36" s="10"/>
      <c r="F36" s="10"/>
      <c r="G36" s="10"/>
      <c r="H36" s="10">
        <f t="shared" si="3"/>
        <v>0</v>
      </c>
      <c r="I36" s="10"/>
      <c r="J36" s="10"/>
      <c r="K36" s="10"/>
      <c r="L36" s="10"/>
    </row>
    <row r="37" spans="1:12" hidden="1" x14ac:dyDescent="0.15">
      <c r="A37" s="53"/>
      <c r="B37" s="9" t="s">
        <v>15</v>
      </c>
      <c r="C37" s="10">
        <f t="shared" si="2"/>
        <v>0</v>
      </c>
      <c r="D37" s="10"/>
      <c r="E37" s="10"/>
      <c r="F37" s="10"/>
      <c r="G37" s="10"/>
      <c r="H37" s="10">
        <f t="shared" si="3"/>
        <v>0</v>
      </c>
      <c r="I37" s="10"/>
      <c r="J37" s="10"/>
      <c r="K37" s="10"/>
      <c r="L37" s="10"/>
    </row>
    <row r="38" spans="1:12" hidden="1" x14ac:dyDescent="0.15">
      <c r="A38" s="53"/>
      <c r="B38" s="9" t="s">
        <v>16</v>
      </c>
      <c r="C38" s="10">
        <f t="shared" si="2"/>
        <v>0</v>
      </c>
      <c r="D38" s="10"/>
      <c r="E38" s="10"/>
      <c r="F38" s="10"/>
      <c r="G38" s="10"/>
      <c r="H38" s="10">
        <f t="shared" si="3"/>
        <v>0</v>
      </c>
      <c r="I38" s="10"/>
      <c r="J38" s="10"/>
      <c r="K38" s="10"/>
      <c r="L38" s="10"/>
    </row>
    <row r="39" spans="1:12" hidden="1" x14ac:dyDescent="0.15">
      <c r="A39" s="53" t="s">
        <v>24</v>
      </c>
      <c r="B39" s="9" t="s">
        <v>14</v>
      </c>
      <c r="C39" s="11">
        <f t="shared" si="2"/>
        <v>478</v>
      </c>
      <c r="D39" s="12">
        <v>113</v>
      </c>
      <c r="E39" s="12">
        <v>77</v>
      </c>
      <c r="F39" s="12">
        <v>221</v>
      </c>
      <c r="G39" s="12">
        <v>67</v>
      </c>
      <c r="H39" s="12">
        <f t="shared" si="3"/>
        <v>4209</v>
      </c>
      <c r="I39" s="12">
        <v>1544</v>
      </c>
      <c r="J39" s="12">
        <v>602</v>
      </c>
      <c r="K39" s="12">
        <v>1310</v>
      </c>
      <c r="L39" s="13">
        <v>753</v>
      </c>
    </row>
    <row r="40" spans="1:12" hidden="1" x14ac:dyDescent="0.15">
      <c r="A40" s="53"/>
      <c r="B40" s="9" t="s">
        <v>22</v>
      </c>
      <c r="C40" s="14">
        <f t="shared" si="2"/>
        <v>140</v>
      </c>
      <c r="D40" s="15">
        <v>41</v>
      </c>
      <c r="E40" s="15">
        <v>19</v>
      </c>
      <c r="F40" s="15">
        <v>67</v>
      </c>
      <c r="G40" s="15">
        <v>13</v>
      </c>
      <c r="H40" s="15">
        <f t="shared" si="3"/>
        <v>857</v>
      </c>
      <c r="I40" s="15">
        <v>386</v>
      </c>
      <c r="J40" s="15">
        <v>86</v>
      </c>
      <c r="K40" s="15">
        <v>239</v>
      </c>
      <c r="L40" s="16">
        <v>146</v>
      </c>
    </row>
    <row r="41" spans="1:12" hidden="1" x14ac:dyDescent="0.15">
      <c r="A41" s="53"/>
      <c r="B41" s="9" t="s">
        <v>15</v>
      </c>
      <c r="C41" s="14">
        <f t="shared" si="2"/>
        <v>85</v>
      </c>
      <c r="D41" s="15">
        <v>42</v>
      </c>
      <c r="E41" s="15">
        <v>6</v>
      </c>
      <c r="F41" s="15">
        <v>37</v>
      </c>
      <c r="G41" s="15">
        <v>0</v>
      </c>
      <c r="H41" s="15">
        <f t="shared" si="3"/>
        <v>1207</v>
      </c>
      <c r="I41" s="15">
        <v>910</v>
      </c>
      <c r="J41" s="15">
        <v>13</v>
      </c>
      <c r="K41" s="15">
        <v>284</v>
      </c>
      <c r="L41" s="16">
        <v>0</v>
      </c>
    </row>
    <row r="42" spans="1:12" hidden="1" x14ac:dyDescent="0.15">
      <c r="A42" s="43"/>
      <c r="B42" s="17" t="s">
        <v>16</v>
      </c>
      <c r="C42" s="18">
        <f t="shared" si="2"/>
        <v>145</v>
      </c>
      <c r="D42" s="19">
        <v>78</v>
      </c>
      <c r="E42" s="19">
        <v>16</v>
      </c>
      <c r="F42" s="19">
        <v>46</v>
      </c>
      <c r="G42" s="19">
        <v>5</v>
      </c>
      <c r="H42" s="19">
        <f t="shared" si="3"/>
        <v>2568</v>
      </c>
      <c r="I42" s="19">
        <v>2123</v>
      </c>
      <c r="J42" s="19">
        <v>79</v>
      </c>
      <c r="K42" s="19">
        <v>237</v>
      </c>
      <c r="L42" s="20">
        <v>129</v>
      </c>
    </row>
    <row r="43" spans="1:12" hidden="1" x14ac:dyDescent="0.15">
      <c r="A43" s="53">
        <v>14</v>
      </c>
      <c r="B43" s="9" t="s">
        <v>14</v>
      </c>
      <c r="C43" s="11">
        <f t="shared" si="2"/>
        <v>558</v>
      </c>
      <c r="D43" s="12">
        <v>129</v>
      </c>
      <c r="E43" s="12">
        <v>84</v>
      </c>
      <c r="F43" s="12">
        <v>266</v>
      </c>
      <c r="G43" s="12">
        <v>79</v>
      </c>
      <c r="H43" s="12">
        <f t="shared" si="3"/>
        <v>6061</v>
      </c>
      <c r="I43" s="12">
        <v>2020</v>
      </c>
      <c r="J43" s="12">
        <v>487</v>
      </c>
      <c r="K43" s="12">
        <v>2064</v>
      </c>
      <c r="L43" s="13">
        <v>1490</v>
      </c>
    </row>
    <row r="44" spans="1:12" hidden="1" x14ac:dyDescent="0.15">
      <c r="A44" s="53"/>
      <c r="B44" s="9" t="s">
        <v>22</v>
      </c>
      <c r="C44" s="14">
        <f t="shared" si="2"/>
        <v>129</v>
      </c>
      <c r="D44" s="15">
        <v>23</v>
      </c>
      <c r="E44" s="15">
        <v>14</v>
      </c>
      <c r="F44" s="15">
        <v>76</v>
      </c>
      <c r="G44" s="15">
        <v>16</v>
      </c>
      <c r="H44" s="15">
        <f t="shared" si="3"/>
        <v>650</v>
      </c>
      <c r="I44" s="15">
        <v>198</v>
      </c>
      <c r="J44" s="15">
        <v>62</v>
      </c>
      <c r="K44" s="15">
        <v>247</v>
      </c>
      <c r="L44" s="16">
        <v>143</v>
      </c>
    </row>
    <row r="45" spans="1:12" hidden="1" x14ac:dyDescent="0.15">
      <c r="A45" s="53"/>
      <c r="B45" s="9" t="s">
        <v>15</v>
      </c>
      <c r="C45" s="14">
        <f t="shared" si="2"/>
        <v>60</v>
      </c>
      <c r="D45" s="15">
        <v>39</v>
      </c>
      <c r="E45" s="15">
        <v>6</v>
      </c>
      <c r="F45" s="15">
        <v>14</v>
      </c>
      <c r="G45" s="15">
        <v>1</v>
      </c>
      <c r="H45" s="15">
        <f t="shared" si="3"/>
        <v>767</v>
      </c>
      <c r="I45" s="15">
        <v>643</v>
      </c>
      <c r="J45" s="15">
        <v>28</v>
      </c>
      <c r="K45" s="15">
        <v>60</v>
      </c>
      <c r="L45" s="16">
        <v>36</v>
      </c>
    </row>
    <row r="46" spans="1:12" hidden="1" x14ac:dyDescent="0.15">
      <c r="A46" s="53"/>
      <c r="B46" s="9" t="s">
        <v>16</v>
      </c>
      <c r="C46" s="18">
        <f t="shared" si="2"/>
        <v>148</v>
      </c>
      <c r="D46" s="19">
        <v>62</v>
      </c>
      <c r="E46" s="19">
        <v>9</v>
      </c>
      <c r="F46" s="19">
        <v>64</v>
      </c>
      <c r="G46" s="19">
        <v>13</v>
      </c>
      <c r="H46" s="19">
        <f t="shared" si="3"/>
        <v>1482</v>
      </c>
      <c r="I46" s="19">
        <v>874</v>
      </c>
      <c r="J46" s="19">
        <v>39</v>
      </c>
      <c r="K46" s="19">
        <v>235</v>
      </c>
      <c r="L46" s="20">
        <v>334</v>
      </c>
    </row>
    <row r="47" spans="1:12" hidden="1" x14ac:dyDescent="0.15">
      <c r="A47" s="55">
        <v>15</v>
      </c>
      <c r="B47" s="21" t="s">
        <v>14</v>
      </c>
      <c r="C47" s="11">
        <f t="shared" si="2"/>
        <v>457</v>
      </c>
      <c r="D47" s="12">
        <v>124</v>
      </c>
      <c r="E47" s="12">
        <v>55</v>
      </c>
      <c r="F47" s="12">
        <v>202</v>
      </c>
      <c r="G47" s="12">
        <v>76</v>
      </c>
      <c r="H47" s="12">
        <f t="shared" si="3"/>
        <v>4501</v>
      </c>
      <c r="I47" s="12">
        <v>1622</v>
      </c>
      <c r="J47" s="12">
        <v>369</v>
      </c>
      <c r="K47" s="12">
        <v>1251</v>
      </c>
      <c r="L47" s="13">
        <v>1259</v>
      </c>
    </row>
    <row r="48" spans="1:12" hidden="1" x14ac:dyDescent="0.15">
      <c r="A48" s="53"/>
      <c r="B48" s="9" t="s">
        <v>22</v>
      </c>
      <c r="C48" s="14">
        <f t="shared" si="2"/>
        <v>173</v>
      </c>
      <c r="D48" s="15">
        <v>54</v>
      </c>
      <c r="E48" s="15">
        <v>10</v>
      </c>
      <c r="F48" s="15">
        <v>65</v>
      </c>
      <c r="G48" s="15">
        <v>44</v>
      </c>
      <c r="H48" s="15">
        <f t="shared" si="3"/>
        <v>1175</v>
      </c>
      <c r="I48" s="15">
        <v>413</v>
      </c>
      <c r="J48" s="15">
        <v>15</v>
      </c>
      <c r="K48" s="15">
        <v>211</v>
      </c>
      <c r="L48" s="16">
        <v>536</v>
      </c>
    </row>
    <row r="49" spans="1:12" hidden="1" x14ac:dyDescent="0.15">
      <c r="A49" s="53"/>
      <c r="B49" s="9" t="s">
        <v>15</v>
      </c>
      <c r="C49" s="14">
        <f t="shared" si="2"/>
        <v>43</v>
      </c>
      <c r="D49" s="15">
        <v>15</v>
      </c>
      <c r="E49" s="15">
        <v>5</v>
      </c>
      <c r="F49" s="15">
        <v>22</v>
      </c>
      <c r="G49" s="15">
        <v>1</v>
      </c>
      <c r="H49" s="15">
        <f t="shared" si="3"/>
        <v>313</v>
      </c>
      <c r="I49" s="15">
        <v>177</v>
      </c>
      <c r="J49" s="15">
        <v>16</v>
      </c>
      <c r="K49" s="15">
        <v>90</v>
      </c>
      <c r="L49" s="16">
        <v>30</v>
      </c>
    </row>
    <row r="50" spans="1:12" hidden="1" x14ac:dyDescent="0.15">
      <c r="A50" s="43"/>
      <c r="B50" s="17" t="s">
        <v>16</v>
      </c>
      <c r="C50" s="18">
        <f t="shared" si="2"/>
        <v>110</v>
      </c>
      <c r="D50" s="19">
        <v>50</v>
      </c>
      <c r="E50" s="19">
        <v>12</v>
      </c>
      <c r="F50" s="19">
        <v>34</v>
      </c>
      <c r="G50" s="19">
        <v>14</v>
      </c>
      <c r="H50" s="19">
        <f t="shared" si="3"/>
        <v>948</v>
      </c>
      <c r="I50" s="19">
        <v>621</v>
      </c>
      <c r="J50" s="19">
        <v>22</v>
      </c>
      <c r="K50" s="19">
        <v>136</v>
      </c>
      <c r="L50" s="20">
        <v>169</v>
      </c>
    </row>
    <row r="51" spans="1:12" hidden="1" x14ac:dyDescent="0.15">
      <c r="A51" s="53">
        <v>16</v>
      </c>
      <c r="B51" s="9" t="s">
        <v>14</v>
      </c>
      <c r="C51" s="11">
        <f t="shared" si="2"/>
        <v>492</v>
      </c>
      <c r="D51" s="12">
        <v>138</v>
      </c>
      <c r="E51" s="12">
        <v>63</v>
      </c>
      <c r="F51" s="12">
        <v>213</v>
      </c>
      <c r="G51" s="12">
        <v>78</v>
      </c>
      <c r="H51" s="12">
        <f t="shared" si="3"/>
        <v>5987</v>
      </c>
      <c r="I51" s="12">
        <v>2383</v>
      </c>
      <c r="J51" s="12">
        <v>471</v>
      </c>
      <c r="K51" s="12">
        <v>1426</v>
      </c>
      <c r="L51" s="13">
        <v>1707</v>
      </c>
    </row>
    <row r="52" spans="1:12" hidden="1" x14ac:dyDescent="0.15">
      <c r="A52" s="53"/>
      <c r="B52" s="9" t="s">
        <v>22</v>
      </c>
      <c r="C52" s="14">
        <f t="shared" si="2"/>
        <v>155</v>
      </c>
      <c r="D52" s="15">
        <v>38</v>
      </c>
      <c r="E52" s="15">
        <v>26</v>
      </c>
      <c r="F52" s="15">
        <v>72</v>
      </c>
      <c r="G52" s="15">
        <v>19</v>
      </c>
      <c r="H52" s="15">
        <f t="shared" si="3"/>
        <v>896</v>
      </c>
      <c r="I52" s="15">
        <v>347</v>
      </c>
      <c r="J52" s="15">
        <v>88</v>
      </c>
      <c r="K52" s="15">
        <v>269</v>
      </c>
      <c r="L52" s="16">
        <v>192</v>
      </c>
    </row>
    <row r="53" spans="1:12" hidden="1" x14ac:dyDescent="0.15">
      <c r="A53" s="53"/>
      <c r="B53" s="9" t="s">
        <v>15</v>
      </c>
      <c r="C53" s="14">
        <f t="shared" si="2"/>
        <v>87</v>
      </c>
      <c r="D53" s="15">
        <v>44</v>
      </c>
      <c r="E53" s="15">
        <v>6</v>
      </c>
      <c r="F53" s="15">
        <v>32</v>
      </c>
      <c r="G53" s="15">
        <v>5</v>
      </c>
      <c r="H53" s="15">
        <f t="shared" si="3"/>
        <v>673</v>
      </c>
      <c r="I53" s="15">
        <v>420</v>
      </c>
      <c r="J53" s="15">
        <v>26</v>
      </c>
      <c r="K53" s="15">
        <v>122</v>
      </c>
      <c r="L53" s="16">
        <v>105</v>
      </c>
    </row>
    <row r="54" spans="1:12" hidden="1" x14ac:dyDescent="0.15">
      <c r="A54" s="53"/>
      <c r="B54" s="9" t="s">
        <v>16</v>
      </c>
      <c r="C54" s="18">
        <f>SUM(D54:G54)</f>
        <v>100</v>
      </c>
      <c r="D54" s="19">
        <v>61</v>
      </c>
      <c r="E54" s="19">
        <v>7</v>
      </c>
      <c r="F54" s="19">
        <v>29</v>
      </c>
      <c r="G54" s="19">
        <v>3</v>
      </c>
      <c r="H54" s="19">
        <f>SUM(I54:L54)</f>
        <v>1384</v>
      </c>
      <c r="I54" s="19">
        <v>1100</v>
      </c>
      <c r="J54" s="19">
        <v>71</v>
      </c>
      <c r="K54" s="19">
        <v>126</v>
      </c>
      <c r="L54" s="20">
        <v>87</v>
      </c>
    </row>
    <row r="55" spans="1:12" ht="29.25" hidden="1" customHeight="1" thickBot="1" x14ac:dyDescent="0.2">
      <c r="A55" s="22">
        <v>17</v>
      </c>
      <c r="B55" s="23" t="s">
        <v>14</v>
      </c>
      <c r="C55" s="24">
        <f>SUM(D55:G55)</f>
        <v>811</v>
      </c>
      <c r="D55" s="25">
        <v>172</v>
      </c>
      <c r="E55" s="25">
        <v>94</v>
      </c>
      <c r="F55" s="25">
        <v>240</v>
      </c>
      <c r="G55" s="25">
        <v>305</v>
      </c>
      <c r="H55" s="25">
        <f>SUM(I55:L55)</f>
        <v>10530</v>
      </c>
      <c r="I55" s="25">
        <v>2220</v>
      </c>
      <c r="J55" s="25">
        <v>691</v>
      </c>
      <c r="K55" s="25">
        <v>1511</v>
      </c>
      <c r="L55" s="26">
        <v>6108</v>
      </c>
    </row>
    <row r="56" spans="1:12" ht="12" hidden="1" customHeight="1" x14ac:dyDescent="0.15">
      <c r="A56" s="2" t="s">
        <v>9</v>
      </c>
    </row>
    <row r="57" spans="1:12" ht="13.5" hidden="1" customHeight="1" x14ac:dyDescent="0.15">
      <c r="A57" s="2" t="s">
        <v>10</v>
      </c>
    </row>
    <row r="58" spans="1:12" ht="12" hidden="1" customHeight="1" x14ac:dyDescent="0.15">
      <c r="A58" s="2" t="s">
        <v>11</v>
      </c>
    </row>
    <row r="59" spans="1:12" ht="12" hidden="1" customHeight="1" x14ac:dyDescent="0.15">
      <c r="A59" s="2" t="s">
        <v>12</v>
      </c>
    </row>
    <row r="60" spans="1:12" ht="12" hidden="1" customHeight="1" x14ac:dyDescent="0.15">
      <c r="A60" s="2" t="s">
        <v>1</v>
      </c>
    </row>
    <row r="85" ht="10.5" customHeight="1" x14ac:dyDescent="0.15"/>
  </sheetData>
  <mergeCells count="31">
    <mergeCell ref="A43:A46"/>
    <mergeCell ref="A16:B16"/>
    <mergeCell ref="A51:A54"/>
    <mergeCell ref="A31:A34"/>
    <mergeCell ref="A8:B8"/>
    <mergeCell ref="A9:B9"/>
    <mergeCell ref="A35:A38"/>
    <mergeCell ref="A39:A42"/>
    <mergeCell ref="A28:B30"/>
    <mergeCell ref="A11:B11"/>
    <mergeCell ref="A47:A50"/>
    <mergeCell ref="C3:C4"/>
    <mergeCell ref="A7:B7"/>
    <mergeCell ref="H28:L28"/>
    <mergeCell ref="A19:B19"/>
    <mergeCell ref="A21:B21"/>
    <mergeCell ref="C2:G2"/>
    <mergeCell ref="H2:L2"/>
    <mergeCell ref="A2:B4"/>
    <mergeCell ref="A10:B10"/>
    <mergeCell ref="H3:H4"/>
    <mergeCell ref="C29:C30"/>
    <mergeCell ref="A12:B12"/>
    <mergeCell ref="A13:B13"/>
    <mergeCell ref="A15:B15"/>
    <mergeCell ref="A14:B14"/>
    <mergeCell ref="H29:H30"/>
    <mergeCell ref="C28:G28"/>
    <mergeCell ref="A20:B20"/>
    <mergeCell ref="A17:B17"/>
    <mergeCell ref="A18:B1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7-23</vt:lpstr>
      <vt:lpstr>'7-23'!Print_Area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2016-07-07T00:19:46Z</cp:lastPrinted>
  <dcterms:created xsi:type="dcterms:W3CDTF">1997-01-08T22:48:59Z</dcterms:created>
  <dcterms:modified xsi:type="dcterms:W3CDTF">2023-03-14T07:36:34Z</dcterms:modified>
</cp:coreProperties>
</file>