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D4D91F39-31BD-406F-A15C-1D47256DD00D}" xr6:coauthVersionLast="36" xr6:coauthVersionMax="36" xr10:uidLastSave="{00000000-0000-0000-0000-000000000000}"/>
  <bookViews>
    <workbookView showHorizontalScroll="0" showVerticalScroll="0" xWindow="0" yWindow="0" windowWidth="16260" windowHeight="12435" tabRatio="909"/>
  </bookViews>
  <sheets>
    <sheet name="7-27-1" sheetId="40" r:id="rId1"/>
    <sheet name="7-27-2" sheetId="39" r:id="rId2"/>
    <sheet name="7-27-3" sheetId="38" r:id="rId3"/>
    <sheet name="7-27-4" sheetId="37" r:id="rId4"/>
    <sheet name="7-27-5" sheetId="36" r:id="rId5"/>
    <sheet name="7-27-6" sheetId="17" r:id="rId6"/>
    <sheet name="7-27-7" sheetId="41" r:id="rId7"/>
  </sheets>
  <definedNames>
    <definedName name="_xlnm.Print_Area" localSheetId="5">'7-27-6'!$A$1:$H$51</definedName>
    <definedName name="_xlnm.Print_Area" localSheetId="6">'7-27-7'!$A$1:$H$52</definedName>
  </definedNames>
  <calcPr calcId="191029"/>
</workbook>
</file>

<file path=xl/calcChain.xml><?xml version="1.0" encoding="utf-8"?>
<calcChain xmlns="http://schemas.openxmlformats.org/spreadsheetml/2006/main">
  <c r="C4" i="41" l="1"/>
  <c r="D4" i="41"/>
  <c r="E4" i="41"/>
  <c r="F4" i="41"/>
  <c r="G4" i="41"/>
  <c r="H4" i="41"/>
  <c r="C5" i="41"/>
  <c r="D5" i="41"/>
  <c r="E5" i="41"/>
  <c r="F5" i="41"/>
  <c r="G5" i="41"/>
  <c r="H5" i="41"/>
  <c r="H11" i="40"/>
  <c r="G11" i="40"/>
  <c r="F11" i="40"/>
  <c r="E11" i="40"/>
  <c r="D11" i="40"/>
  <c r="C11" i="40"/>
  <c r="H10" i="40"/>
  <c r="G10" i="40"/>
  <c r="F10" i="40"/>
  <c r="E10" i="40"/>
  <c r="D10" i="40"/>
  <c r="C10" i="40"/>
  <c r="H9" i="40"/>
  <c r="G9" i="40"/>
  <c r="F9" i="40"/>
  <c r="E9" i="40"/>
  <c r="D9" i="40"/>
  <c r="C9" i="40"/>
  <c r="H8" i="40"/>
  <c r="G8" i="40"/>
  <c r="F8" i="40"/>
  <c r="E8" i="40"/>
  <c r="D8" i="40"/>
  <c r="C8" i="40"/>
  <c r="H7" i="40"/>
  <c r="G7" i="40"/>
  <c r="F7" i="40"/>
  <c r="E7" i="40"/>
  <c r="D7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4" i="39"/>
  <c r="D4" i="39"/>
  <c r="E4" i="39"/>
  <c r="F4" i="39"/>
  <c r="G4" i="39"/>
  <c r="H4" i="39"/>
  <c r="C5" i="39"/>
  <c r="D5" i="39"/>
  <c r="E5" i="39"/>
  <c r="F5" i="39"/>
  <c r="G5" i="39"/>
  <c r="H5" i="39"/>
  <c r="C7" i="39"/>
  <c r="D7" i="39"/>
  <c r="E7" i="39"/>
  <c r="F7" i="39"/>
  <c r="G7" i="39"/>
  <c r="H7" i="39"/>
  <c r="C8" i="39"/>
  <c r="D8" i="39"/>
  <c r="E8" i="39"/>
  <c r="F8" i="39"/>
  <c r="G8" i="39"/>
  <c r="H8" i="39"/>
  <c r="C9" i="39"/>
  <c r="D9" i="39"/>
  <c r="E9" i="39"/>
  <c r="F9" i="39"/>
  <c r="G9" i="39"/>
  <c r="H9" i="39"/>
  <c r="C10" i="39"/>
  <c r="D10" i="39"/>
  <c r="E10" i="39"/>
  <c r="F10" i="39"/>
  <c r="G10" i="39"/>
  <c r="H10" i="39"/>
  <c r="C11" i="39"/>
  <c r="D11" i="39"/>
  <c r="E11" i="39"/>
  <c r="F11" i="39"/>
  <c r="G11" i="39"/>
  <c r="H11" i="39"/>
  <c r="H11" i="38"/>
  <c r="G11" i="38"/>
  <c r="F11" i="38"/>
  <c r="E11" i="38"/>
  <c r="D11" i="38"/>
  <c r="C11" i="38"/>
  <c r="H10" i="38"/>
  <c r="G10" i="38"/>
  <c r="F10" i="38"/>
  <c r="E10" i="38"/>
  <c r="D10" i="38"/>
  <c r="C10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5" i="38"/>
  <c r="G5" i="38"/>
  <c r="F5" i="38"/>
  <c r="E5" i="38"/>
  <c r="D5" i="38"/>
  <c r="C5" i="38"/>
  <c r="H4" i="38"/>
  <c r="G4" i="38"/>
  <c r="F4" i="38"/>
  <c r="E4" i="38"/>
  <c r="D4" i="38"/>
  <c r="C4" i="38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H10" i="36"/>
  <c r="G10" i="36"/>
  <c r="F10" i="36"/>
  <c r="E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5" i="36"/>
  <c r="G5" i="36"/>
  <c r="F5" i="36"/>
  <c r="E5" i="36"/>
  <c r="D5" i="36"/>
  <c r="C5" i="36"/>
  <c r="H4" i="36"/>
  <c r="G4" i="36"/>
  <c r="F4" i="36"/>
  <c r="E4" i="36"/>
  <c r="D4" i="36"/>
  <c r="C4" i="36"/>
  <c r="H11" i="17"/>
  <c r="G11" i="17"/>
  <c r="F11" i="17"/>
  <c r="E11" i="17"/>
  <c r="D11" i="17"/>
  <c r="C11" i="17"/>
  <c r="H10" i="17"/>
  <c r="G10" i="17"/>
  <c r="F10" i="17"/>
  <c r="E10" i="17"/>
  <c r="D10" i="17"/>
  <c r="C10" i="17"/>
  <c r="H9" i="17"/>
  <c r="G9" i="17"/>
  <c r="F9" i="17"/>
  <c r="E9" i="17"/>
  <c r="D9" i="17"/>
  <c r="C9" i="17"/>
  <c r="H8" i="17"/>
  <c r="G8" i="17"/>
  <c r="F8" i="17"/>
  <c r="E8" i="17"/>
  <c r="D8" i="17"/>
  <c r="C8" i="17"/>
  <c r="H7" i="17"/>
  <c r="G7" i="17"/>
  <c r="F7" i="17"/>
  <c r="E7" i="17"/>
  <c r="D7" i="17"/>
  <c r="C7" i="17"/>
  <c r="H5" i="17"/>
  <c r="G5" i="17"/>
  <c r="F5" i="17"/>
  <c r="E5" i="17"/>
  <c r="D5" i="17"/>
  <c r="C5" i="17"/>
  <c r="H4" i="17"/>
  <c r="G4" i="17"/>
  <c r="F4" i="17"/>
  <c r="E4" i="17"/>
  <c r="D4" i="17"/>
  <c r="C4" i="17"/>
</calcChain>
</file>

<file path=xl/sharedStrings.xml><?xml version="1.0" encoding="utf-8"?>
<sst xmlns="http://schemas.openxmlformats.org/spreadsheetml/2006/main" count="425" uniqueCount="56">
  <si>
    <t>箱数</t>
    <rPh sb="0" eb="1">
      <t>ハコ</t>
    </rPh>
    <rPh sb="1" eb="2">
      <t>カズ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</si>
  <si>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</si>
  <si>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</si>
  <si>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</si>
  <si>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</si>
  <si>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</si>
  <si>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</si>
  <si>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</si>
  <si>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</si>
  <si>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</si>
  <si>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</si>
  <si>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</si>
  <si>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</si>
  <si>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</si>
  <si>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</si>
  <si>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</si>
  <si>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</si>
  <si>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</si>
  <si>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</si>
  <si>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</si>
  <si>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</si>
  <si>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</si>
  <si>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</si>
  <si>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</si>
  <si>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</si>
  <si>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</si>
  <si>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</si>
  <si>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</si>
  <si>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</si>
  <si>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</si>
  <si>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</si>
  <si>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</si>
  <si>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</si>
  <si>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</si>
  <si>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</si>
  <si>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平成1７年</t>
    <rPh sb="0" eb="2">
      <t>ヘイセイ</t>
    </rPh>
    <rPh sb="4" eb="5">
      <t>ネン</t>
    </rPh>
    <phoneticPr fontId="2"/>
  </si>
  <si>
    <t>17年内訳</t>
    <rPh sb="2" eb="3">
      <t>ネン</t>
    </rPh>
    <rPh sb="3" eb="5">
      <t>ウチワケ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</si>
  <si>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</si>
  <si>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</si>
  <si>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</si>
  <si>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</si>
  <si>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</si>
  <si>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</si>
  <si>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</si>
  <si>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</si>
  <si>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</si>
  <si>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</si>
  <si>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</si>
  <si>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</si>
  <si>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</si>
  <si>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</si>
  <si>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7-27　農業共済事業</t>
    <rPh sb="5" eb="7">
      <t>ノウギョウ</t>
    </rPh>
    <rPh sb="7" eb="9">
      <t>キョウサイ</t>
    </rPh>
    <rPh sb="9" eb="11">
      <t>ジギョウ</t>
    </rPh>
    <phoneticPr fontId="2"/>
  </si>
  <si>
    <t>棟数</t>
    <rPh sb="0" eb="1">
      <t>ムネ</t>
    </rPh>
    <rPh sb="1" eb="2">
      <t>スウ</t>
    </rPh>
    <phoneticPr fontId="2"/>
  </si>
  <si>
    <t>-</t>
    <phoneticPr fontId="2"/>
  </si>
  <si>
    <t>（７）麦</t>
    <rPh sb="3" eb="4">
      <t>ムギ</t>
    </rPh>
    <phoneticPr fontId="2"/>
  </si>
  <si>
    <t>※区分変更につき23年から</t>
    <rPh sb="1" eb="3">
      <t>クブン</t>
    </rPh>
    <rPh sb="3" eb="5">
      <t>ヘンコウ</t>
    </rPh>
    <rPh sb="10" eb="1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</si>
</sst>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6" fillId="0" borderId="1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2" xfId="1" applyFont="1" applyBorder="1" applyAlignment="1">
      <alignment horizontal="right" vertical="center"/>
    </xf>
    <xf numFmtId="38" fontId="5" fillId="0" borderId="23" xfId="1" applyFont="1" applyBorder="1" applyAlignment="1">
      <alignment horizontal="right" vertical="center"/>
    </xf>
    <xf numFmtId="38" fontId="5" fillId="0" borderId="24" xfId="1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28" xfId="1" applyFont="1" applyFill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10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autoPageBreaks="0"/>
  </sheetPr>
  <dimension ref="A1:H53"/>
  <sheetViews>
    <sheetView showGridLines="0" showRowColHeaders="0" tabSelected="1" showOutlineSymbols="0" zoomScale="115" zoomScaleNormal="115" workbookViewId="0">
      <selection activeCell="A21" sqref="A21:B21"/>
    </sheetView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19.5" customHeight="1">
      <c r="A1" s="6" t="s">
        <v>51</v>
      </c>
    </row>
    <row r="2" spans="1:8" ht="14.25" thickBot="1">
      <c r="B2" s="3" t="s">
        <v>1</v>
      </c>
      <c r="H2" s="7" t="s">
        <v>9</v>
      </c>
    </row>
    <row r="3" spans="1:8" ht="14.25" customHeight="1">
      <c r="A3" s="102" t="s">
        <v>37</v>
      </c>
      <c r="B3" s="102"/>
      <c r="C3" s="100" t="s">
        <v>7</v>
      </c>
      <c r="D3" s="100"/>
      <c r="E3" s="100"/>
      <c r="F3" s="100" t="s">
        <v>8</v>
      </c>
      <c r="G3" s="100"/>
      <c r="H3" s="101"/>
    </row>
    <row r="4" spans="1:8">
      <c r="A4" s="98"/>
      <c r="B4" s="98"/>
      <c r="C4" s="9" t="s">
        <v>2</v>
      </c>
      <c r="D4" s="9" t="s">
        <v>41</v>
      </c>
      <c r="E4" s="81" t="s">
        <v>3</v>
      </c>
      <c r="F4" s="9" t="s">
        <v>4</v>
      </c>
      <c r="G4" s="9" t="s">
        <v>5</v>
      </c>
      <c r="H4" s="10" t="s">
        <v>6</v>
      </c>
    </row>
    <row r="5" spans="1:8" hidden="1">
      <c r="A5" s="103" t="s">
        <v>46</v>
      </c>
      <c r="B5" s="104"/>
      <c r="C5" s="11">
        <f t="shared" ref="C5:H5" si="0">SUM(C28:C31)</f>
        <v>3650</v>
      </c>
      <c r="D5" s="11">
        <f t="shared" si="0"/>
        <v>106795</v>
      </c>
      <c r="E5" s="11">
        <f t="shared" si="0"/>
        <v>17856</v>
      </c>
      <c r="F5" s="11">
        <f t="shared" si="0"/>
        <v>18</v>
      </c>
      <c r="G5" s="11">
        <f t="shared" si="0"/>
        <v>2886</v>
      </c>
      <c r="H5" s="11">
        <f t="shared" si="0"/>
        <v>747</v>
      </c>
    </row>
    <row r="6" spans="1:8" ht="18" customHeight="1">
      <c r="A6" s="103" t="s">
        <v>42</v>
      </c>
      <c r="B6" s="104"/>
      <c r="C6" s="84">
        <f t="shared" ref="C6:H6" si="1">SUM(C32:C35)</f>
        <v>3529</v>
      </c>
      <c r="D6" s="84">
        <f t="shared" si="1"/>
        <v>103802</v>
      </c>
      <c r="E6" s="84">
        <f t="shared" si="1"/>
        <v>15913</v>
      </c>
      <c r="F6" s="84">
        <f t="shared" si="1"/>
        <v>39</v>
      </c>
      <c r="G6" s="84">
        <f t="shared" si="1"/>
        <v>5278</v>
      </c>
      <c r="H6" s="84">
        <f t="shared" si="1"/>
        <v>1335</v>
      </c>
    </row>
    <row r="7" spans="1:8" ht="18" customHeight="1">
      <c r="A7" s="98">
        <v>13</v>
      </c>
      <c r="B7" s="99"/>
      <c r="C7" s="84">
        <f t="shared" ref="C7:H7" si="2">SUM(C36:C39)</f>
        <v>6756</v>
      </c>
      <c r="D7" s="84">
        <f t="shared" si="2"/>
        <v>201382</v>
      </c>
      <c r="E7" s="84">
        <f t="shared" si="2"/>
        <v>34858</v>
      </c>
      <c r="F7" s="84">
        <f t="shared" si="2"/>
        <v>39</v>
      </c>
      <c r="G7" s="84">
        <f t="shared" si="2"/>
        <v>4810</v>
      </c>
      <c r="H7" s="84">
        <f t="shared" si="2"/>
        <v>1184</v>
      </c>
    </row>
    <row r="8" spans="1:8" ht="18" customHeight="1">
      <c r="A8" s="98">
        <v>14</v>
      </c>
      <c r="B8" s="99"/>
      <c r="C8" s="84">
        <f t="shared" ref="C8:H8" si="3">SUM(C40:C43)</f>
        <v>6620</v>
      </c>
      <c r="D8" s="84">
        <f t="shared" si="3"/>
        <v>197754</v>
      </c>
      <c r="E8" s="84">
        <f t="shared" si="3"/>
        <v>33228</v>
      </c>
      <c r="F8" s="84">
        <f t="shared" si="3"/>
        <v>22</v>
      </c>
      <c r="G8" s="84">
        <f t="shared" si="3"/>
        <v>3024</v>
      </c>
      <c r="H8" s="84">
        <f t="shared" si="3"/>
        <v>720</v>
      </c>
    </row>
    <row r="9" spans="1:8" ht="18" customHeight="1">
      <c r="A9" s="98">
        <v>15</v>
      </c>
      <c r="B9" s="99"/>
      <c r="C9" s="84">
        <f t="shared" ref="C9:H9" si="4">SUM(C44:C47)</f>
        <v>6478</v>
      </c>
      <c r="D9" s="84">
        <f t="shared" si="4"/>
        <v>196425</v>
      </c>
      <c r="E9" s="84">
        <f t="shared" si="4"/>
        <v>28949</v>
      </c>
      <c r="F9" s="84">
        <f t="shared" si="4"/>
        <v>278</v>
      </c>
      <c r="G9" s="84">
        <f t="shared" si="4"/>
        <v>44320</v>
      </c>
      <c r="H9" s="84">
        <f t="shared" si="4"/>
        <v>3710</v>
      </c>
    </row>
    <row r="10" spans="1:8" ht="18" customHeight="1">
      <c r="A10" s="98">
        <v>16</v>
      </c>
      <c r="B10" s="99"/>
      <c r="C10" s="84">
        <f t="shared" ref="C10:H10" si="5">SUM(C48:C51)</f>
        <v>6283</v>
      </c>
      <c r="D10" s="84">
        <f t="shared" si="5"/>
        <v>198034</v>
      </c>
      <c r="E10" s="84">
        <f t="shared" si="5"/>
        <v>29385</v>
      </c>
      <c r="F10" s="84">
        <f t="shared" si="5"/>
        <v>66</v>
      </c>
      <c r="G10" s="84">
        <f t="shared" si="5"/>
        <v>9972</v>
      </c>
      <c r="H10" s="84">
        <f t="shared" si="5"/>
        <v>2283</v>
      </c>
    </row>
    <row r="11" spans="1:8" ht="18" customHeight="1">
      <c r="A11" s="98">
        <v>17</v>
      </c>
      <c r="B11" s="99"/>
      <c r="C11" s="84">
        <f t="shared" ref="C11:H11" si="6">SUM(C52:C52)</f>
        <v>6156</v>
      </c>
      <c r="D11" s="84">
        <f t="shared" si="6"/>
        <v>198829</v>
      </c>
      <c r="E11" s="84">
        <f t="shared" si="6"/>
        <v>29796</v>
      </c>
      <c r="F11" s="84">
        <f t="shared" si="6"/>
        <v>36</v>
      </c>
      <c r="G11" s="84">
        <f t="shared" si="6"/>
        <v>5085</v>
      </c>
      <c r="H11" s="84">
        <f t="shared" si="6"/>
        <v>1170</v>
      </c>
    </row>
    <row r="12" spans="1:8" ht="18" customHeight="1">
      <c r="A12" s="98">
        <v>18</v>
      </c>
      <c r="B12" s="99"/>
      <c r="C12" s="85">
        <v>6002</v>
      </c>
      <c r="D12" s="85">
        <v>195181</v>
      </c>
      <c r="E12" s="85">
        <v>24009</v>
      </c>
      <c r="F12" s="85">
        <v>121</v>
      </c>
      <c r="G12" s="85">
        <v>24870</v>
      </c>
      <c r="H12" s="85">
        <v>5795</v>
      </c>
    </row>
    <row r="13" spans="1:8" ht="18" customHeight="1">
      <c r="A13" s="98">
        <v>19</v>
      </c>
      <c r="B13" s="99"/>
      <c r="C13" s="85">
        <v>5836</v>
      </c>
      <c r="D13" s="85">
        <v>193778</v>
      </c>
      <c r="E13" s="85">
        <v>23272</v>
      </c>
      <c r="F13" s="85">
        <v>70</v>
      </c>
      <c r="G13" s="85">
        <v>14536</v>
      </c>
      <c r="H13" s="85">
        <v>3300</v>
      </c>
    </row>
    <row r="14" spans="1:8" ht="18" customHeight="1">
      <c r="A14" s="95">
        <v>20</v>
      </c>
      <c r="B14" s="96"/>
      <c r="C14" s="86">
        <v>5666</v>
      </c>
      <c r="D14" s="85">
        <v>190781</v>
      </c>
      <c r="E14" s="85">
        <v>21165</v>
      </c>
      <c r="F14" s="85">
        <v>27</v>
      </c>
      <c r="G14" s="85">
        <v>8563</v>
      </c>
      <c r="H14" s="85">
        <v>1944</v>
      </c>
    </row>
    <row r="15" spans="1:8" ht="18" customHeight="1">
      <c r="A15" s="95">
        <v>21</v>
      </c>
      <c r="B15" s="96"/>
      <c r="C15" s="86">
        <v>5586</v>
      </c>
      <c r="D15" s="85">
        <v>197498</v>
      </c>
      <c r="E15" s="85">
        <v>17667</v>
      </c>
      <c r="F15" s="85">
        <v>61</v>
      </c>
      <c r="G15" s="85">
        <v>13650</v>
      </c>
      <c r="H15" s="85">
        <v>3044</v>
      </c>
    </row>
    <row r="16" spans="1:8" ht="18" customHeight="1">
      <c r="A16" s="95">
        <v>22</v>
      </c>
      <c r="B16" s="96"/>
      <c r="C16" s="85">
        <v>5612</v>
      </c>
      <c r="D16" s="85">
        <v>214986</v>
      </c>
      <c r="E16" s="85">
        <v>17145</v>
      </c>
      <c r="F16" s="85">
        <v>109</v>
      </c>
      <c r="G16" s="85">
        <v>26253</v>
      </c>
      <c r="H16" s="85">
        <v>4964</v>
      </c>
    </row>
    <row r="17" spans="1:8" ht="21" customHeight="1">
      <c r="A17" s="95">
        <v>23</v>
      </c>
      <c r="B17" s="96"/>
      <c r="C17" s="86">
        <v>5453</v>
      </c>
      <c r="D17" s="85">
        <v>211470</v>
      </c>
      <c r="E17" s="85">
        <v>16697</v>
      </c>
      <c r="F17" s="85">
        <v>30</v>
      </c>
      <c r="G17" s="85">
        <v>7520</v>
      </c>
      <c r="H17" s="85">
        <v>1447</v>
      </c>
    </row>
    <row r="18" spans="1:8" ht="21" customHeight="1">
      <c r="A18" s="95">
        <v>24</v>
      </c>
      <c r="B18" s="96"/>
      <c r="C18" s="86">
        <v>5290</v>
      </c>
      <c r="D18" s="85">
        <v>209806</v>
      </c>
      <c r="E18" s="85">
        <v>11986</v>
      </c>
      <c r="F18" s="85">
        <v>24</v>
      </c>
      <c r="G18" s="85">
        <v>5184</v>
      </c>
      <c r="H18" s="85">
        <v>1052</v>
      </c>
    </row>
    <row r="19" spans="1:8" ht="21" customHeight="1">
      <c r="A19" s="95">
        <v>25</v>
      </c>
      <c r="B19" s="96"/>
      <c r="C19" s="85">
        <v>5150</v>
      </c>
      <c r="D19" s="85">
        <v>210866.3</v>
      </c>
      <c r="E19" s="85">
        <v>12074</v>
      </c>
      <c r="F19" s="85">
        <v>37</v>
      </c>
      <c r="G19" s="85">
        <v>9954</v>
      </c>
      <c r="H19" s="85">
        <v>2020</v>
      </c>
    </row>
    <row r="20" spans="1:8" ht="21" customHeight="1">
      <c r="A20" s="95">
        <v>26</v>
      </c>
      <c r="B20" s="96"/>
      <c r="C20" s="85">
        <v>5029</v>
      </c>
      <c r="D20" s="85">
        <v>211906</v>
      </c>
      <c r="E20" s="85">
        <v>12255</v>
      </c>
      <c r="F20" s="85">
        <v>28</v>
      </c>
      <c r="G20" s="85">
        <v>6082</v>
      </c>
      <c r="H20" s="85">
        <v>1252</v>
      </c>
    </row>
    <row r="21" spans="1:8" ht="21" customHeight="1">
      <c r="A21" s="95">
        <v>27</v>
      </c>
      <c r="B21" s="96"/>
      <c r="C21" s="85">
        <v>4863</v>
      </c>
      <c r="D21" s="85">
        <v>208971</v>
      </c>
      <c r="E21" s="85">
        <v>1116</v>
      </c>
      <c r="F21" s="85">
        <v>25</v>
      </c>
      <c r="G21" s="85">
        <v>4378</v>
      </c>
      <c r="H21" s="85">
        <v>698</v>
      </c>
    </row>
    <row r="22" spans="1:8" ht="16.5" customHeight="1">
      <c r="A22" s="42" t="s">
        <v>32</v>
      </c>
      <c r="B22" s="2"/>
      <c r="C22" s="11"/>
      <c r="D22" s="11"/>
      <c r="E22" s="11"/>
      <c r="F22" s="11"/>
      <c r="G22" s="11"/>
      <c r="H22" s="11"/>
    </row>
    <row r="23" spans="1:8" ht="16.5" customHeight="1">
      <c r="A23" s="42"/>
      <c r="B23" s="2"/>
      <c r="C23" s="11"/>
      <c r="D23" s="11"/>
      <c r="E23" s="11"/>
      <c r="F23" s="11"/>
      <c r="G23" s="11"/>
      <c r="H23" s="11"/>
    </row>
    <row r="24" spans="1:8" hidden="1">
      <c r="A24" s="6" t="s">
        <v>51</v>
      </c>
    </row>
    <row r="25" spans="1:8" hidden="1">
      <c r="B25" s="3" t="s">
        <v>1</v>
      </c>
      <c r="H25" s="7" t="s">
        <v>9</v>
      </c>
    </row>
    <row r="26" spans="1:8" ht="13.5" hidden="1" customHeight="1">
      <c r="A26" s="102" t="s">
        <v>37</v>
      </c>
      <c r="B26" s="102"/>
      <c r="C26" s="100" t="s">
        <v>7</v>
      </c>
      <c r="D26" s="100"/>
      <c r="E26" s="100"/>
      <c r="F26" s="100" t="s">
        <v>8</v>
      </c>
      <c r="G26" s="100"/>
      <c r="H26" s="101"/>
    </row>
    <row r="27" spans="1:8" hidden="1">
      <c r="A27" s="98"/>
      <c r="B27" s="98"/>
      <c r="C27" s="44" t="s">
        <v>2</v>
      </c>
      <c r="D27" s="44" t="s">
        <v>41</v>
      </c>
      <c r="E27" s="45" t="s">
        <v>3</v>
      </c>
      <c r="F27" s="44" t="s">
        <v>4</v>
      </c>
      <c r="G27" s="44" t="s">
        <v>5</v>
      </c>
      <c r="H27" s="46" t="s">
        <v>6</v>
      </c>
    </row>
    <row r="28" spans="1:8" hidden="1">
      <c r="A28" s="97" t="s">
        <v>46</v>
      </c>
      <c r="B28" s="9" t="s">
        <v>38</v>
      </c>
      <c r="C28" s="11">
        <v>3650</v>
      </c>
      <c r="D28" s="11">
        <v>106795</v>
      </c>
      <c r="E28" s="11">
        <v>17856</v>
      </c>
      <c r="F28" s="11">
        <v>18</v>
      </c>
      <c r="G28" s="11">
        <v>2886</v>
      </c>
      <c r="H28" s="11">
        <v>747</v>
      </c>
    </row>
    <row r="29" spans="1:8" hidden="1">
      <c r="A29" s="97"/>
      <c r="B29" s="9" t="s">
        <v>45</v>
      </c>
      <c r="C29" s="11"/>
      <c r="D29" s="11"/>
      <c r="E29" s="11"/>
      <c r="F29" s="11"/>
      <c r="G29" s="11"/>
      <c r="H29" s="11"/>
    </row>
    <row r="30" spans="1:8" hidden="1">
      <c r="A30" s="97"/>
      <c r="B30" s="9" t="s">
        <v>39</v>
      </c>
      <c r="C30" s="11"/>
      <c r="D30" s="11"/>
      <c r="E30" s="11"/>
      <c r="F30" s="11"/>
      <c r="G30" s="11"/>
      <c r="H30" s="11"/>
    </row>
    <row r="31" spans="1:8" hidden="1">
      <c r="A31" s="97"/>
      <c r="B31" s="9" t="s">
        <v>40</v>
      </c>
      <c r="C31" s="11"/>
      <c r="D31" s="11"/>
      <c r="E31" s="11"/>
      <c r="F31" s="11"/>
      <c r="G31" s="11"/>
      <c r="H31" s="11"/>
    </row>
    <row r="32" spans="1:8" hidden="1">
      <c r="A32" s="97" t="s">
        <v>42</v>
      </c>
      <c r="B32" s="9" t="s">
        <v>38</v>
      </c>
      <c r="C32" s="11">
        <v>3529</v>
      </c>
      <c r="D32" s="11">
        <v>103802</v>
      </c>
      <c r="E32" s="11">
        <v>15913</v>
      </c>
      <c r="F32" s="11">
        <v>39</v>
      </c>
      <c r="G32" s="11">
        <v>5278</v>
      </c>
      <c r="H32" s="11">
        <v>1335</v>
      </c>
    </row>
    <row r="33" spans="1:8" hidden="1">
      <c r="A33" s="97"/>
      <c r="B33" s="9" t="s">
        <v>45</v>
      </c>
      <c r="C33" s="11"/>
      <c r="D33" s="11"/>
      <c r="E33" s="11"/>
      <c r="F33" s="11"/>
      <c r="G33" s="11"/>
      <c r="H33" s="11"/>
    </row>
    <row r="34" spans="1:8" hidden="1">
      <c r="A34" s="97"/>
      <c r="B34" s="9" t="s">
        <v>39</v>
      </c>
      <c r="C34" s="11"/>
      <c r="D34" s="11"/>
      <c r="E34" s="11"/>
      <c r="F34" s="11"/>
      <c r="G34" s="11"/>
      <c r="H34" s="11"/>
    </row>
    <row r="35" spans="1:8" hidden="1">
      <c r="A35" s="97"/>
      <c r="B35" s="9" t="s">
        <v>40</v>
      </c>
      <c r="C35" s="11"/>
      <c r="D35" s="11"/>
      <c r="E35" s="11"/>
      <c r="F35" s="11"/>
      <c r="G35" s="11"/>
      <c r="H35" s="11"/>
    </row>
    <row r="36" spans="1:8" hidden="1">
      <c r="A36" s="97" t="s">
        <v>47</v>
      </c>
      <c r="B36" s="9" t="s">
        <v>38</v>
      </c>
      <c r="C36" s="15">
        <v>3450</v>
      </c>
      <c r="D36" s="16">
        <v>100367</v>
      </c>
      <c r="E36" s="16">
        <v>14943</v>
      </c>
      <c r="F36" s="16">
        <v>29</v>
      </c>
      <c r="G36" s="16">
        <v>3687</v>
      </c>
      <c r="H36" s="17">
        <v>907</v>
      </c>
    </row>
    <row r="37" spans="1:8" hidden="1">
      <c r="A37" s="97"/>
      <c r="B37" s="9" t="s">
        <v>45</v>
      </c>
      <c r="C37" s="18">
        <v>1077</v>
      </c>
      <c r="D37" s="19">
        <v>25894</v>
      </c>
      <c r="E37" s="19">
        <v>4618</v>
      </c>
      <c r="F37" s="19">
        <v>6</v>
      </c>
      <c r="G37" s="19">
        <v>686</v>
      </c>
      <c r="H37" s="20">
        <v>169</v>
      </c>
    </row>
    <row r="38" spans="1:8" hidden="1">
      <c r="A38" s="97"/>
      <c r="B38" s="9" t="s">
        <v>39</v>
      </c>
      <c r="C38" s="18">
        <v>753</v>
      </c>
      <c r="D38" s="19">
        <v>31208</v>
      </c>
      <c r="E38" s="19">
        <v>4478</v>
      </c>
      <c r="F38" s="19"/>
      <c r="G38" s="19"/>
      <c r="H38" s="20"/>
    </row>
    <row r="39" spans="1:8" hidden="1">
      <c r="A39" s="97"/>
      <c r="B39" s="9" t="s">
        <v>40</v>
      </c>
      <c r="C39" s="21">
        <v>1476</v>
      </c>
      <c r="D39" s="22">
        <v>43913</v>
      </c>
      <c r="E39" s="22">
        <v>10819</v>
      </c>
      <c r="F39" s="22">
        <v>4</v>
      </c>
      <c r="G39" s="22">
        <v>437</v>
      </c>
      <c r="H39" s="23">
        <v>108</v>
      </c>
    </row>
    <row r="40" spans="1:8" hidden="1">
      <c r="A40" s="97" t="s">
        <v>48</v>
      </c>
      <c r="B40" s="9" t="s">
        <v>38</v>
      </c>
      <c r="C40" s="15">
        <v>3376</v>
      </c>
      <c r="D40" s="16">
        <v>98470</v>
      </c>
      <c r="E40" s="16">
        <v>14210</v>
      </c>
      <c r="F40" s="16">
        <v>12</v>
      </c>
      <c r="G40" s="16">
        <v>1053</v>
      </c>
      <c r="H40" s="17">
        <v>251</v>
      </c>
    </row>
    <row r="41" spans="1:8" hidden="1">
      <c r="A41" s="97"/>
      <c r="B41" s="9" t="s">
        <v>45</v>
      </c>
      <c r="C41" s="18">
        <v>1068</v>
      </c>
      <c r="D41" s="19">
        <v>25569</v>
      </c>
      <c r="E41" s="19">
        <v>4448</v>
      </c>
      <c r="F41" s="19">
        <v>7</v>
      </c>
      <c r="G41" s="19">
        <v>1194</v>
      </c>
      <c r="H41" s="20">
        <v>284</v>
      </c>
    </row>
    <row r="42" spans="1:8" hidden="1">
      <c r="A42" s="97"/>
      <c r="B42" s="9" t="s">
        <v>39</v>
      </c>
      <c r="C42" s="18">
        <v>731</v>
      </c>
      <c r="D42" s="19">
        <v>30734</v>
      </c>
      <c r="E42" s="19">
        <v>4289</v>
      </c>
      <c r="F42" s="19">
        <v>1</v>
      </c>
      <c r="G42" s="19">
        <v>434</v>
      </c>
      <c r="H42" s="20">
        <v>103</v>
      </c>
    </row>
    <row r="43" spans="1:8" hidden="1">
      <c r="A43" s="97"/>
      <c r="B43" s="9" t="s">
        <v>40</v>
      </c>
      <c r="C43" s="21">
        <v>1445</v>
      </c>
      <c r="D43" s="22">
        <v>42981</v>
      </c>
      <c r="E43" s="22">
        <v>10281</v>
      </c>
      <c r="F43" s="22">
        <v>2</v>
      </c>
      <c r="G43" s="22">
        <v>343</v>
      </c>
      <c r="H43" s="23">
        <v>82</v>
      </c>
    </row>
    <row r="44" spans="1:8" hidden="1">
      <c r="A44" s="97" t="s">
        <v>49</v>
      </c>
      <c r="B44" s="9" t="s">
        <v>38</v>
      </c>
      <c r="C44" s="15">
        <v>3315</v>
      </c>
      <c r="D44" s="16">
        <v>98083</v>
      </c>
      <c r="E44" s="16">
        <v>12448</v>
      </c>
      <c r="F44" s="16">
        <v>76</v>
      </c>
      <c r="G44" s="16">
        <v>8329</v>
      </c>
      <c r="H44" s="17">
        <v>1907</v>
      </c>
    </row>
    <row r="45" spans="1:8" hidden="1">
      <c r="A45" s="97"/>
      <c r="B45" s="9" t="s">
        <v>45</v>
      </c>
      <c r="C45" s="18">
        <v>1050</v>
      </c>
      <c r="D45" s="19">
        <v>25589</v>
      </c>
      <c r="E45" s="19">
        <v>3603</v>
      </c>
      <c r="F45" s="19">
        <v>25</v>
      </c>
      <c r="G45" s="19">
        <v>3711</v>
      </c>
      <c r="H45" s="20">
        <v>850</v>
      </c>
    </row>
    <row r="46" spans="1:8" hidden="1">
      <c r="A46" s="97"/>
      <c r="B46" s="9" t="s">
        <v>39</v>
      </c>
      <c r="C46" s="18">
        <v>710</v>
      </c>
      <c r="D46" s="19">
        <v>30681</v>
      </c>
      <c r="E46" s="19">
        <v>3781</v>
      </c>
      <c r="F46" s="19">
        <v>12</v>
      </c>
      <c r="G46" s="19">
        <v>1035</v>
      </c>
      <c r="H46" s="20">
        <v>237</v>
      </c>
    </row>
    <row r="47" spans="1:8" hidden="1">
      <c r="A47" s="97"/>
      <c r="B47" s="9" t="s">
        <v>40</v>
      </c>
      <c r="C47" s="21">
        <v>1403</v>
      </c>
      <c r="D47" s="22">
        <v>42072</v>
      </c>
      <c r="E47" s="22">
        <v>9117</v>
      </c>
      <c r="F47" s="22">
        <v>165</v>
      </c>
      <c r="G47" s="22">
        <v>31245</v>
      </c>
      <c r="H47" s="23">
        <v>716</v>
      </c>
    </row>
    <row r="48" spans="1:8" hidden="1">
      <c r="A48" s="97" t="s">
        <v>50</v>
      </c>
      <c r="B48" s="9" t="s">
        <v>38</v>
      </c>
      <c r="C48" s="15">
        <v>3225</v>
      </c>
      <c r="D48" s="16">
        <v>99864</v>
      </c>
      <c r="E48" s="16">
        <v>12754</v>
      </c>
      <c r="F48" s="16">
        <v>22</v>
      </c>
      <c r="G48" s="16">
        <v>2667</v>
      </c>
      <c r="H48" s="17">
        <v>611</v>
      </c>
    </row>
    <row r="49" spans="1:8" hidden="1">
      <c r="A49" s="97"/>
      <c r="B49" s="9" t="s">
        <v>45</v>
      </c>
      <c r="C49" s="18">
        <v>1028</v>
      </c>
      <c r="D49" s="19">
        <v>25682</v>
      </c>
      <c r="E49" s="19">
        <v>3644</v>
      </c>
      <c r="F49" s="19">
        <v>12</v>
      </c>
      <c r="G49" s="19">
        <v>1801</v>
      </c>
      <c r="H49" s="20">
        <v>412</v>
      </c>
    </row>
    <row r="50" spans="1:8" hidden="1">
      <c r="A50" s="97"/>
      <c r="B50" s="9" t="s">
        <v>39</v>
      </c>
      <c r="C50" s="18">
        <v>681</v>
      </c>
      <c r="D50" s="19">
        <v>29887</v>
      </c>
      <c r="E50" s="19">
        <v>3712</v>
      </c>
      <c r="F50" s="19">
        <v>4</v>
      </c>
      <c r="G50" s="19">
        <v>558</v>
      </c>
      <c r="H50" s="20">
        <v>128</v>
      </c>
    </row>
    <row r="51" spans="1:8" hidden="1">
      <c r="A51" s="97"/>
      <c r="B51" s="9" t="s">
        <v>40</v>
      </c>
      <c r="C51" s="21">
        <v>1349</v>
      </c>
      <c r="D51" s="22">
        <v>42601</v>
      </c>
      <c r="E51" s="22">
        <v>9275</v>
      </c>
      <c r="F51" s="22">
        <v>28</v>
      </c>
      <c r="G51" s="22">
        <v>4946</v>
      </c>
      <c r="H51" s="23">
        <v>1132</v>
      </c>
    </row>
    <row r="52" spans="1:8" ht="30" hidden="1" customHeight="1">
      <c r="A52" s="24" t="s">
        <v>34</v>
      </c>
      <c r="B52" s="25" t="s">
        <v>38</v>
      </c>
      <c r="C52" s="26">
        <v>6156</v>
      </c>
      <c r="D52" s="27">
        <v>198829</v>
      </c>
      <c r="E52" s="27">
        <v>29796</v>
      </c>
      <c r="F52" s="27">
        <v>36</v>
      </c>
      <c r="G52" s="27">
        <v>5085</v>
      </c>
      <c r="H52" s="28">
        <v>1170</v>
      </c>
    </row>
    <row r="53" spans="1:8" hidden="1">
      <c r="A53" s="42" t="s">
        <v>32</v>
      </c>
    </row>
  </sheetData>
  <mergeCells count="29">
    <mergeCell ref="A19:B19"/>
    <mergeCell ref="A20:B20"/>
    <mergeCell ref="A15:B15"/>
    <mergeCell ref="A3:B4"/>
    <mergeCell ref="C3:E3"/>
    <mergeCell ref="F3:H3"/>
    <mergeCell ref="A5:B5"/>
    <mergeCell ref="A6:B6"/>
    <mergeCell ref="A7:B7"/>
    <mergeCell ref="A14:B14"/>
    <mergeCell ref="C26:E26"/>
    <mergeCell ref="F26:H26"/>
    <mergeCell ref="A16:B16"/>
    <mergeCell ref="A44:A47"/>
    <mergeCell ref="A32:A35"/>
    <mergeCell ref="A28:A31"/>
    <mergeCell ref="A17:B17"/>
    <mergeCell ref="A26:B27"/>
    <mergeCell ref="A18:B18"/>
    <mergeCell ref="A21:B21"/>
    <mergeCell ref="A48:A51"/>
    <mergeCell ref="A8:B8"/>
    <mergeCell ref="A9:B9"/>
    <mergeCell ref="A10:B10"/>
    <mergeCell ref="A11:B11"/>
    <mergeCell ref="A12:B12"/>
    <mergeCell ref="A36:A39"/>
    <mergeCell ref="A40:A43"/>
    <mergeCell ref="A13:B1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autoPageBreaks="0"/>
  </sheetPr>
  <dimension ref="A1:H51"/>
  <sheetViews>
    <sheetView showGridLines="0" showRowColHeaders="0" tabSelected="1" showOutlineSymbols="0" workbookViewId="0">
      <selection activeCell="A21" sqref="A21:B21"/>
    </sheetView>
  </sheetViews>
  <sheetFormatPr defaultRowHeight="13.5"/>
  <cols>
    <col min="1" max="1" width="8.75" style="3" customWidth="1"/>
    <col min="2" max="2" width="5.75" style="3" customWidth="1"/>
    <col min="3" max="7" width="12" style="3" customWidth="1"/>
    <col min="8" max="8" width="11.5" style="3" customWidth="1"/>
    <col min="9" max="16384" width="9" style="3"/>
  </cols>
  <sheetData>
    <row r="1" spans="1:8" ht="20.25" customHeight="1" thickBot="1">
      <c r="B1" s="6" t="s">
        <v>27</v>
      </c>
      <c r="H1" s="7" t="s">
        <v>9</v>
      </c>
    </row>
    <row r="2" spans="1:8">
      <c r="A2" s="102" t="s">
        <v>37</v>
      </c>
      <c r="B2" s="109"/>
      <c r="C2" s="101" t="s">
        <v>7</v>
      </c>
      <c r="D2" s="105"/>
      <c r="E2" s="106"/>
      <c r="F2" s="101" t="s">
        <v>8</v>
      </c>
      <c r="G2" s="105"/>
      <c r="H2" s="105"/>
    </row>
    <row r="3" spans="1:8">
      <c r="A3" s="110"/>
      <c r="B3" s="108"/>
      <c r="C3" s="8" t="s">
        <v>2</v>
      </c>
      <c r="D3" s="8" t="s">
        <v>41</v>
      </c>
      <c r="E3" s="81" t="s">
        <v>3</v>
      </c>
      <c r="F3" s="8" t="s">
        <v>4</v>
      </c>
      <c r="G3" s="8" t="s">
        <v>5</v>
      </c>
      <c r="H3" s="80" t="s">
        <v>6</v>
      </c>
    </row>
    <row r="4" spans="1:8" ht="13.5" hidden="1" customHeight="1">
      <c r="A4" s="107" t="s">
        <v>46</v>
      </c>
      <c r="B4" s="97"/>
      <c r="C4" s="29">
        <f t="shared" ref="C4:H4" si="0">SUM(C26:C29)</f>
        <v>0</v>
      </c>
      <c r="D4" s="29">
        <f t="shared" si="0"/>
        <v>0</v>
      </c>
      <c r="E4" s="29">
        <f t="shared" si="0"/>
        <v>0</v>
      </c>
      <c r="F4" s="29">
        <f t="shared" si="0"/>
        <v>0</v>
      </c>
      <c r="G4" s="29">
        <f t="shared" si="0"/>
        <v>0</v>
      </c>
      <c r="H4" s="29">
        <f t="shared" si="0"/>
        <v>0</v>
      </c>
    </row>
    <row r="5" spans="1:8" ht="13.5" hidden="1" customHeight="1">
      <c r="A5" s="107" t="s">
        <v>42</v>
      </c>
      <c r="B5" s="97"/>
      <c r="C5" s="29">
        <f t="shared" ref="C5:H5" si="1">SUM(C30:C33)</f>
        <v>0</v>
      </c>
      <c r="D5" s="29">
        <f t="shared" si="1"/>
        <v>0</v>
      </c>
      <c r="E5" s="29">
        <f t="shared" si="1"/>
        <v>0</v>
      </c>
      <c r="F5" s="29">
        <f t="shared" si="1"/>
        <v>0</v>
      </c>
      <c r="G5" s="29">
        <f t="shared" si="1"/>
        <v>0</v>
      </c>
      <c r="H5" s="29">
        <f t="shared" si="1"/>
        <v>0</v>
      </c>
    </row>
    <row r="6" spans="1:8" ht="13.5" customHeight="1">
      <c r="A6" s="92"/>
      <c r="B6" s="93"/>
      <c r="C6" s="29"/>
      <c r="D6" s="29"/>
      <c r="E6" s="29"/>
      <c r="F6" s="29"/>
      <c r="G6" s="29"/>
      <c r="H6" s="29"/>
    </row>
    <row r="7" spans="1:8" ht="18" customHeight="1">
      <c r="A7" s="98" t="s">
        <v>47</v>
      </c>
      <c r="B7" s="99"/>
      <c r="C7" s="87">
        <f t="shared" ref="C7:H7" si="2">SUM(C34:C37)</f>
        <v>144</v>
      </c>
      <c r="D7" s="84">
        <f t="shared" si="2"/>
        <v>5287</v>
      </c>
      <c r="E7" s="84">
        <f t="shared" si="2"/>
        <v>3848</v>
      </c>
      <c r="F7" s="84">
        <f t="shared" si="2"/>
        <v>40</v>
      </c>
      <c r="G7" s="84">
        <f t="shared" si="2"/>
        <v>201154</v>
      </c>
      <c r="H7" s="84">
        <f t="shared" si="2"/>
        <v>14573</v>
      </c>
    </row>
    <row r="8" spans="1:8" ht="18" customHeight="1">
      <c r="A8" s="98">
        <v>14</v>
      </c>
      <c r="B8" s="99"/>
      <c r="C8" s="87">
        <f t="shared" ref="C8:H8" si="3">SUM(C38:C41)</f>
        <v>144</v>
      </c>
      <c r="D8" s="84">
        <f t="shared" si="3"/>
        <v>5672</v>
      </c>
      <c r="E8" s="84">
        <f t="shared" si="3"/>
        <v>3547</v>
      </c>
      <c r="F8" s="84">
        <f t="shared" si="3"/>
        <v>4</v>
      </c>
      <c r="G8" s="84">
        <f t="shared" si="3"/>
        <v>5026</v>
      </c>
      <c r="H8" s="84">
        <f t="shared" si="3"/>
        <v>294</v>
      </c>
    </row>
    <row r="9" spans="1:8" ht="18" customHeight="1">
      <c r="A9" s="98">
        <v>15</v>
      </c>
      <c r="B9" s="99"/>
      <c r="C9" s="87">
        <f t="shared" ref="C9:H9" si="4">SUM(C42:C45)</f>
        <v>126</v>
      </c>
      <c r="D9" s="84">
        <f t="shared" si="4"/>
        <v>5181</v>
      </c>
      <c r="E9" s="84">
        <f t="shared" si="4"/>
        <v>3099</v>
      </c>
      <c r="F9" s="84">
        <f t="shared" si="4"/>
        <v>3</v>
      </c>
      <c r="G9" s="84">
        <f t="shared" si="4"/>
        <v>9338</v>
      </c>
      <c r="H9" s="84">
        <f t="shared" si="4"/>
        <v>352</v>
      </c>
    </row>
    <row r="10" spans="1:8" ht="18" customHeight="1">
      <c r="A10" s="98">
        <v>16</v>
      </c>
      <c r="B10" s="99"/>
      <c r="C10" s="87">
        <f t="shared" ref="C10:H10" si="5">SUM(C46:C49)</f>
        <v>115</v>
      </c>
      <c r="D10" s="84">
        <f t="shared" si="5"/>
        <v>4958</v>
      </c>
      <c r="E10" s="84">
        <f t="shared" si="5"/>
        <v>2670</v>
      </c>
      <c r="F10" s="84">
        <f t="shared" si="5"/>
        <v>43</v>
      </c>
      <c r="G10" s="84">
        <f t="shared" si="5"/>
        <v>136268</v>
      </c>
      <c r="H10" s="84">
        <f t="shared" si="5"/>
        <v>6608</v>
      </c>
    </row>
    <row r="11" spans="1:8" ht="18" customHeight="1">
      <c r="A11" s="98">
        <v>17</v>
      </c>
      <c r="B11" s="99"/>
      <c r="C11" s="87">
        <f t="shared" ref="C11:H11" si="6">SUM(C50:C50)</f>
        <v>106</v>
      </c>
      <c r="D11" s="84">
        <f t="shared" si="6"/>
        <v>4330</v>
      </c>
      <c r="E11" s="84">
        <f t="shared" si="6"/>
        <v>2669</v>
      </c>
      <c r="F11" s="84">
        <f t="shared" si="6"/>
        <v>9</v>
      </c>
      <c r="G11" s="84">
        <f t="shared" si="6"/>
        <v>16596</v>
      </c>
      <c r="H11" s="84">
        <f t="shared" si="6"/>
        <v>893</v>
      </c>
    </row>
    <row r="12" spans="1:8" ht="18" customHeight="1">
      <c r="A12" s="98">
        <v>18</v>
      </c>
      <c r="B12" s="99"/>
      <c r="C12" s="85">
        <v>99</v>
      </c>
      <c r="D12" s="85">
        <v>4121</v>
      </c>
      <c r="E12" s="85">
        <v>2388</v>
      </c>
      <c r="F12" s="85">
        <v>9</v>
      </c>
      <c r="G12" s="85">
        <v>34532</v>
      </c>
      <c r="H12" s="85">
        <v>2165</v>
      </c>
    </row>
    <row r="13" spans="1:8" ht="18" customHeight="1">
      <c r="A13" s="98">
        <v>19</v>
      </c>
      <c r="B13" s="99"/>
      <c r="C13" s="85">
        <v>100</v>
      </c>
      <c r="D13" s="85">
        <v>4007</v>
      </c>
      <c r="E13" s="85">
        <v>2247</v>
      </c>
      <c r="F13" s="85">
        <v>61</v>
      </c>
      <c r="G13" s="85">
        <v>161437</v>
      </c>
      <c r="H13" s="85">
        <v>11830</v>
      </c>
    </row>
    <row r="14" spans="1:8" ht="18" customHeight="1">
      <c r="A14" s="95">
        <v>20</v>
      </c>
      <c r="B14" s="96"/>
      <c r="C14" s="85">
        <v>88</v>
      </c>
      <c r="D14" s="85">
        <v>3241</v>
      </c>
      <c r="E14" s="85">
        <v>2126</v>
      </c>
      <c r="F14" s="85">
        <v>3</v>
      </c>
      <c r="G14" s="85">
        <v>6438</v>
      </c>
      <c r="H14" s="85">
        <v>576</v>
      </c>
    </row>
    <row r="15" spans="1:8" ht="18" customHeight="1">
      <c r="A15" s="95">
        <v>21</v>
      </c>
      <c r="B15" s="96"/>
      <c r="C15" s="86">
        <v>82</v>
      </c>
      <c r="D15" s="85">
        <v>3041</v>
      </c>
      <c r="E15" s="85">
        <v>2071</v>
      </c>
      <c r="F15" s="85">
        <v>29</v>
      </c>
      <c r="G15" s="85">
        <v>51203</v>
      </c>
      <c r="H15" s="85">
        <v>2626</v>
      </c>
    </row>
    <row r="16" spans="1:8" ht="18" customHeight="1">
      <c r="A16" s="95">
        <v>22</v>
      </c>
      <c r="B16" s="96"/>
      <c r="C16" s="85">
        <v>79</v>
      </c>
      <c r="D16" s="85">
        <v>3053</v>
      </c>
      <c r="E16" s="85">
        <v>1917</v>
      </c>
      <c r="F16" s="85">
        <v>37</v>
      </c>
      <c r="G16" s="85">
        <v>132634</v>
      </c>
      <c r="H16" s="85">
        <v>11822</v>
      </c>
    </row>
    <row r="17" spans="1:8" ht="18" customHeight="1">
      <c r="A17" s="95">
        <v>23</v>
      </c>
      <c r="B17" s="96"/>
      <c r="C17" s="86">
        <v>77</v>
      </c>
      <c r="D17" s="85">
        <v>3357</v>
      </c>
      <c r="E17" s="85">
        <v>1871</v>
      </c>
      <c r="F17" s="85">
        <v>3</v>
      </c>
      <c r="G17" s="85">
        <v>5100</v>
      </c>
      <c r="H17" s="85">
        <v>316</v>
      </c>
    </row>
    <row r="18" spans="1:8" ht="21" customHeight="1">
      <c r="A18" s="95">
        <v>24</v>
      </c>
      <c r="B18" s="96"/>
      <c r="C18" s="86">
        <v>77</v>
      </c>
      <c r="D18" s="85">
        <v>3283</v>
      </c>
      <c r="E18" s="85">
        <v>1736</v>
      </c>
      <c r="F18" s="85">
        <v>10</v>
      </c>
      <c r="G18" s="85">
        <v>11247</v>
      </c>
      <c r="H18" s="85">
        <v>851</v>
      </c>
    </row>
    <row r="19" spans="1:8" ht="21" customHeight="1">
      <c r="A19" s="95">
        <v>25</v>
      </c>
      <c r="B19" s="96"/>
      <c r="C19" s="85">
        <v>70</v>
      </c>
      <c r="D19" s="85">
        <v>3202</v>
      </c>
      <c r="E19" s="85">
        <v>1493</v>
      </c>
      <c r="F19" s="85">
        <v>20</v>
      </c>
      <c r="G19" s="85">
        <v>77876</v>
      </c>
      <c r="H19" s="85">
        <v>3942</v>
      </c>
    </row>
    <row r="20" spans="1:8" ht="21" customHeight="1">
      <c r="A20" s="95">
        <v>26</v>
      </c>
      <c r="B20" s="96"/>
      <c r="C20" s="85">
        <v>67</v>
      </c>
      <c r="D20" s="85">
        <v>3127</v>
      </c>
      <c r="E20" s="85">
        <v>1437</v>
      </c>
      <c r="F20" s="85">
        <v>5</v>
      </c>
      <c r="G20" s="85">
        <v>9063</v>
      </c>
      <c r="H20" s="85">
        <v>620</v>
      </c>
    </row>
    <row r="21" spans="1:8" ht="21" customHeight="1">
      <c r="A21" s="95">
        <v>27</v>
      </c>
      <c r="B21" s="96"/>
      <c r="C21" s="85">
        <v>65</v>
      </c>
      <c r="D21" s="85">
        <v>3192</v>
      </c>
      <c r="E21" s="85">
        <v>1492</v>
      </c>
      <c r="F21" s="85">
        <v>6</v>
      </c>
      <c r="G21" s="85">
        <v>15701</v>
      </c>
      <c r="H21" s="85">
        <v>941</v>
      </c>
    </row>
    <row r="22" spans="1:8" ht="16.5" customHeight="1">
      <c r="A22" s="42" t="s">
        <v>32</v>
      </c>
      <c r="B22" s="2"/>
      <c r="C22" s="11"/>
      <c r="D22" s="11"/>
      <c r="E22" s="11"/>
      <c r="F22" s="11"/>
      <c r="G22" s="11"/>
      <c r="H22" s="11"/>
    </row>
    <row r="23" spans="1:8" ht="13.5" hidden="1" customHeight="1">
      <c r="B23" s="3" t="s">
        <v>27</v>
      </c>
      <c r="H23" s="7" t="s">
        <v>9</v>
      </c>
    </row>
    <row r="24" spans="1:8" ht="13.5" hidden="1" customHeight="1">
      <c r="A24" s="102" t="s">
        <v>37</v>
      </c>
      <c r="B24" s="109"/>
      <c r="C24" s="101" t="s">
        <v>7</v>
      </c>
      <c r="D24" s="105"/>
      <c r="E24" s="106"/>
      <c r="F24" s="101" t="s">
        <v>8</v>
      </c>
      <c r="G24" s="105"/>
      <c r="H24" s="105"/>
    </row>
    <row r="25" spans="1:8" ht="13.5" hidden="1" customHeight="1">
      <c r="A25" s="110"/>
      <c r="B25" s="108"/>
      <c r="C25" s="44" t="s">
        <v>2</v>
      </c>
      <c r="D25" s="44" t="s">
        <v>41</v>
      </c>
      <c r="E25" s="45" t="s">
        <v>3</v>
      </c>
      <c r="F25" s="44" t="s">
        <v>4</v>
      </c>
      <c r="G25" s="44" t="s">
        <v>5</v>
      </c>
      <c r="H25" s="46" t="s">
        <v>6</v>
      </c>
    </row>
    <row r="26" spans="1:8" ht="13.5" hidden="1" customHeight="1">
      <c r="A26" s="104" t="s">
        <v>46</v>
      </c>
      <c r="B26" s="9" t="s">
        <v>38</v>
      </c>
      <c r="C26" s="29"/>
      <c r="D26" s="29"/>
      <c r="E26" s="29"/>
      <c r="F26" s="29"/>
      <c r="G26" s="29"/>
      <c r="H26" s="29"/>
    </row>
    <row r="27" spans="1:8" ht="13.5" hidden="1" customHeight="1">
      <c r="A27" s="99"/>
      <c r="B27" s="9" t="s">
        <v>45</v>
      </c>
      <c r="C27" s="29"/>
      <c r="D27" s="29"/>
      <c r="E27" s="29"/>
      <c r="F27" s="29"/>
      <c r="G27" s="29"/>
      <c r="H27" s="29"/>
    </row>
    <row r="28" spans="1:8" ht="13.5" hidden="1" customHeight="1">
      <c r="A28" s="99"/>
      <c r="B28" s="9" t="s">
        <v>39</v>
      </c>
      <c r="C28" s="29"/>
      <c r="D28" s="29"/>
      <c r="E28" s="29"/>
      <c r="F28" s="29"/>
      <c r="G28" s="29"/>
      <c r="H28" s="29"/>
    </row>
    <row r="29" spans="1:8" ht="13.5" hidden="1" customHeight="1">
      <c r="A29" s="108"/>
      <c r="B29" s="9" t="s">
        <v>40</v>
      </c>
      <c r="C29" s="29"/>
      <c r="D29" s="29"/>
      <c r="E29" s="29"/>
      <c r="F29" s="29"/>
      <c r="G29" s="29"/>
      <c r="H29" s="29"/>
    </row>
    <row r="30" spans="1:8" ht="13.5" hidden="1" customHeight="1">
      <c r="A30" s="104" t="s">
        <v>42</v>
      </c>
      <c r="B30" s="9" t="s">
        <v>38</v>
      </c>
      <c r="C30" s="29"/>
      <c r="D30" s="29"/>
      <c r="E30" s="29"/>
      <c r="F30" s="29"/>
      <c r="G30" s="29"/>
      <c r="H30" s="29"/>
    </row>
    <row r="31" spans="1:8" ht="13.5" hidden="1" customHeight="1">
      <c r="A31" s="99"/>
      <c r="B31" s="9" t="s">
        <v>45</v>
      </c>
      <c r="C31" s="29"/>
      <c r="D31" s="29"/>
      <c r="E31" s="29"/>
      <c r="F31" s="29"/>
      <c r="G31" s="29"/>
      <c r="H31" s="29"/>
    </row>
    <row r="32" spans="1:8" ht="13.5" hidden="1" customHeight="1">
      <c r="A32" s="99"/>
      <c r="B32" s="9" t="s">
        <v>39</v>
      </c>
      <c r="C32" s="29"/>
      <c r="D32" s="29"/>
      <c r="E32" s="29"/>
      <c r="F32" s="29"/>
      <c r="G32" s="29"/>
      <c r="H32" s="29"/>
    </row>
    <row r="33" spans="1:8" ht="13.5" hidden="1" customHeight="1">
      <c r="A33" s="108"/>
      <c r="B33" s="9" t="s">
        <v>40</v>
      </c>
      <c r="C33" s="29"/>
      <c r="D33" s="29"/>
      <c r="E33" s="29"/>
      <c r="F33" s="29"/>
      <c r="G33" s="29"/>
      <c r="H33" s="29"/>
    </row>
    <row r="34" spans="1:8" ht="13.5" hidden="1" customHeight="1">
      <c r="A34" s="104" t="s">
        <v>47</v>
      </c>
      <c r="B34" s="9" t="s">
        <v>38</v>
      </c>
      <c r="C34" s="47">
        <v>95</v>
      </c>
      <c r="D34" s="48">
        <v>2558</v>
      </c>
      <c r="E34" s="48">
        <v>2463</v>
      </c>
      <c r="F34" s="48">
        <v>10</v>
      </c>
      <c r="G34" s="48">
        <v>38207</v>
      </c>
      <c r="H34" s="49">
        <v>2319</v>
      </c>
    </row>
    <row r="35" spans="1:8" ht="13.5" hidden="1" customHeight="1">
      <c r="A35" s="99"/>
      <c r="B35" s="9" t="s">
        <v>45</v>
      </c>
      <c r="C35" s="50">
        <v>32</v>
      </c>
      <c r="D35" s="51">
        <v>2093</v>
      </c>
      <c r="E35" s="51">
        <v>970</v>
      </c>
      <c r="F35" s="51">
        <v>28</v>
      </c>
      <c r="G35" s="51">
        <v>158796</v>
      </c>
      <c r="H35" s="52">
        <v>11927</v>
      </c>
    </row>
    <row r="36" spans="1:8" ht="13.5" hidden="1" customHeight="1">
      <c r="A36" s="99"/>
      <c r="B36" s="9" t="s">
        <v>39</v>
      </c>
      <c r="C36" s="50">
        <v>6</v>
      </c>
      <c r="D36" s="51">
        <v>175</v>
      </c>
      <c r="E36" s="51">
        <v>130</v>
      </c>
      <c r="F36" s="51">
        <v>2</v>
      </c>
      <c r="G36" s="51">
        <v>4151</v>
      </c>
      <c r="H36" s="52">
        <v>327</v>
      </c>
    </row>
    <row r="37" spans="1:8" ht="13.5" hidden="1" customHeight="1">
      <c r="A37" s="108"/>
      <c r="B37" s="9" t="s">
        <v>40</v>
      </c>
      <c r="C37" s="53">
        <v>11</v>
      </c>
      <c r="D37" s="54">
        <v>461</v>
      </c>
      <c r="E37" s="54">
        <v>285</v>
      </c>
      <c r="F37" s="54"/>
      <c r="G37" s="54"/>
      <c r="H37" s="55"/>
    </row>
    <row r="38" spans="1:8" ht="13.5" hidden="1" customHeight="1">
      <c r="A38" s="104" t="s">
        <v>48</v>
      </c>
      <c r="B38" s="9" t="s">
        <v>38</v>
      </c>
      <c r="C38" s="47">
        <v>90</v>
      </c>
      <c r="D38" s="48">
        <v>2431</v>
      </c>
      <c r="E38" s="48">
        <v>2014</v>
      </c>
      <c r="F38" s="48">
        <v>3</v>
      </c>
      <c r="G38" s="48">
        <v>4181</v>
      </c>
      <c r="H38" s="49">
        <v>252</v>
      </c>
    </row>
    <row r="39" spans="1:8" ht="13.5" hidden="1" customHeight="1">
      <c r="A39" s="99"/>
      <c r="B39" s="9" t="s">
        <v>45</v>
      </c>
      <c r="C39" s="50">
        <v>38</v>
      </c>
      <c r="D39" s="51">
        <v>2629</v>
      </c>
      <c r="E39" s="51">
        <v>1219</v>
      </c>
      <c r="F39" s="51"/>
      <c r="G39" s="51"/>
      <c r="H39" s="52"/>
    </row>
    <row r="40" spans="1:8" ht="13.5" hidden="1" customHeight="1">
      <c r="A40" s="99"/>
      <c r="B40" s="9" t="s">
        <v>39</v>
      </c>
      <c r="C40" s="50">
        <v>6</v>
      </c>
      <c r="D40" s="51">
        <v>183</v>
      </c>
      <c r="E40" s="51">
        <v>93</v>
      </c>
      <c r="F40" s="51">
        <v>1</v>
      </c>
      <c r="G40" s="51">
        <v>845</v>
      </c>
      <c r="H40" s="52">
        <v>42</v>
      </c>
    </row>
    <row r="41" spans="1:8" ht="13.5" hidden="1" customHeight="1">
      <c r="A41" s="108"/>
      <c r="B41" s="9" t="s">
        <v>40</v>
      </c>
      <c r="C41" s="53">
        <v>10</v>
      </c>
      <c r="D41" s="54">
        <v>429</v>
      </c>
      <c r="E41" s="54">
        <v>221</v>
      </c>
      <c r="F41" s="54"/>
      <c r="G41" s="54"/>
      <c r="H41" s="55"/>
    </row>
    <row r="42" spans="1:8" ht="13.5" hidden="1" customHeight="1">
      <c r="A42" s="104" t="s">
        <v>49</v>
      </c>
      <c r="B42" s="9" t="s">
        <v>38</v>
      </c>
      <c r="C42" s="47">
        <v>78</v>
      </c>
      <c r="D42" s="48">
        <v>2181</v>
      </c>
      <c r="E42" s="48">
        <v>1714</v>
      </c>
      <c r="F42" s="48">
        <v>1</v>
      </c>
      <c r="G42" s="48">
        <v>3073</v>
      </c>
      <c r="H42" s="49">
        <v>114</v>
      </c>
    </row>
    <row r="43" spans="1:8" ht="13.5" hidden="1" customHeight="1">
      <c r="A43" s="99"/>
      <c r="B43" s="9" t="s">
        <v>45</v>
      </c>
      <c r="C43" s="50">
        <v>35</v>
      </c>
      <c r="D43" s="51">
        <v>2471</v>
      </c>
      <c r="E43" s="51">
        <v>1125</v>
      </c>
      <c r="F43" s="51">
        <v>1</v>
      </c>
      <c r="G43" s="51">
        <v>5095</v>
      </c>
      <c r="H43" s="52">
        <v>188</v>
      </c>
    </row>
    <row r="44" spans="1:8" ht="13.5" hidden="1" customHeight="1">
      <c r="A44" s="99"/>
      <c r="B44" s="9" t="s">
        <v>39</v>
      </c>
      <c r="C44" s="50">
        <v>5</v>
      </c>
      <c r="D44" s="51">
        <v>161</v>
      </c>
      <c r="E44" s="51">
        <v>87</v>
      </c>
      <c r="F44" s="51">
        <v>1</v>
      </c>
      <c r="G44" s="51">
        <v>1170</v>
      </c>
      <c r="H44" s="52">
        <v>50</v>
      </c>
    </row>
    <row r="45" spans="1:8" ht="13.5" hidden="1" customHeight="1">
      <c r="A45" s="108"/>
      <c r="B45" s="9" t="s">
        <v>40</v>
      </c>
      <c r="C45" s="53">
        <v>8</v>
      </c>
      <c r="D45" s="54">
        <v>368</v>
      </c>
      <c r="E45" s="54">
        <v>173</v>
      </c>
      <c r="F45" s="54"/>
      <c r="G45" s="54"/>
      <c r="H45" s="55"/>
    </row>
    <row r="46" spans="1:8" ht="13.5" hidden="1" customHeight="1">
      <c r="A46" s="104" t="s">
        <v>50</v>
      </c>
      <c r="B46" s="9" t="s">
        <v>38</v>
      </c>
      <c r="C46" s="47">
        <v>69</v>
      </c>
      <c r="D46" s="48">
        <v>1965</v>
      </c>
      <c r="E46" s="48">
        <v>1198</v>
      </c>
      <c r="F46" s="48">
        <v>8</v>
      </c>
      <c r="G46" s="48">
        <v>11690</v>
      </c>
      <c r="H46" s="49">
        <v>733</v>
      </c>
    </row>
    <row r="47" spans="1:8" ht="13.5" hidden="1" customHeight="1">
      <c r="A47" s="99"/>
      <c r="B47" s="9" t="s">
        <v>45</v>
      </c>
      <c r="C47" s="50">
        <v>34</v>
      </c>
      <c r="D47" s="51">
        <v>2499</v>
      </c>
      <c r="E47" s="51">
        <v>1264</v>
      </c>
      <c r="F47" s="51">
        <v>34</v>
      </c>
      <c r="G47" s="51">
        <v>123588</v>
      </c>
      <c r="H47" s="52">
        <v>5836</v>
      </c>
    </row>
    <row r="48" spans="1:8" ht="13.5" hidden="1" customHeight="1">
      <c r="A48" s="99"/>
      <c r="B48" s="9" t="s">
        <v>39</v>
      </c>
      <c r="C48" s="50">
        <v>4</v>
      </c>
      <c r="D48" s="51">
        <v>149</v>
      </c>
      <c r="E48" s="51">
        <v>93</v>
      </c>
      <c r="F48" s="51">
        <v>1</v>
      </c>
      <c r="G48" s="51">
        <v>990</v>
      </c>
      <c r="H48" s="52">
        <v>39</v>
      </c>
    </row>
    <row r="49" spans="1:8" ht="13.5" hidden="1" customHeight="1">
      <c r="A49" s="108"/>
      <c r="B49" s="9" t="s">
        <v>40</v>
      </c>
      <c r="C49" s="53">
        <v>8</v>
      </c>
      <c r="D49" s="54">
        <v>345</v>
      </c>
      <c r="E49" s="54">
        <v>115</v>
      </c>
      <c r="F49" s="54"/>
      <c r="G49" s="54"/>
      <c r="H49" s="55"/>
    </row>
    <row r="50" spans="1:8" ht="33" hidden="1" customHeight="1">
      <c r="A50" s="24" t="s">
        <v>35</v>
      </c>
      <c r="B50" s="25" t="s">
        <v>38</v>
      </c>
      <c r="C50" s="56">
        <v>106</v>
      </c>
      <c r="D50" s="57">
        <v>4330</v>
      </c>
      <c r="E50" s="57">
        <v>2669</v>
      </c>
      <c r="F50" s="57">
        <v>9</v>
      </c>
      <c r="G50" s="57">
        <v>16596</v>
      </c>
      <c r="H50" s="58">
        <v>893</v>
      </c>
    </row>
    <row r="51" spans="1:8" ht="13.5" hidden="1" customHeight="1">
      <c r="A51" s="42" t="s">
        <v>32</v>
      </c>
    </row>
  </sheetData>
  <mergeCells count="29">
    <mergeCell ref="A18:B18"/>
    <mergeCell ref="A34:A37"/>
    <mergeCell ref="A38:A41"/>
    <mergeCell ref="A42:A45"/>
    <mergeCell ref="A46:A49"/>
    <mergeCell ref="C24:E24"/>
    <mergeCell ref="A19:B19"/>
    <mergeCell ref="A20:B20"/>
    <mergeCell ref="A21:B21"/>
    <mergeCell ref="F24:H24"/>
    <mergeCell ref="A26:A29"/>
    <mergeCell ref="A30:A33"/>
    <mergeCell ref="A24:B25"/>
    <mergeCell ref="F2:H2"/>
    <mergeCell ref="A2:B3"/>
    <mergeCell ref="A10:B10"/>
    <mergeCell ref="A9:B9"/>
    <mergeCell ref="A7:B7"/>
    <mergeCell ref="A8:B8"/>
    <mergeCell ref="C2:E2"/>
    <mergeCell ref="A14:B14"/>
    <mergeCell ref="A17:B17"/>
    <mergeCell ref="A4:B4"/>
    <mergeCell ref="A5:B5"/>
    <mergeCell ref="A15:B15"/>
    <mergeCell ref="A12:B12"/>
    <mergeCell ref="A13:B13"/>
    <mergeCell ref="A11:B11"/>
    <mergeCell ref="A16:B1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autoPageBreaks="0"/>
  </sheetPr>
  <dimension ref="A1:I54"/>
  <sheetViews>
    <sheetView showGridLines="0" showRowColHeaders="0" tabSelected="1" showOutlineSymbols="0" workbookViewId="0">
      <selection activeCell="A21" sqref="A21:B21"/>
    </sheetView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18.75" customHeight="1" thickBot="1">
      <c r="B1" s="6" t="s">
        <v>10</v>
      </c>
      <c r="H1" s="7" t="s">
        <v>11</v>
      </c>
    </row>
    <row r="2" spans="1:8">
      <c r="A2" s="102" t="s">
        <v>37</v>
      </c>
      <c r="B2" s="102"/>
      <c r="C2" s="100" t="s">
        <v>7</v>
      </c>
      <c r="D2" s="100"/>
      <c r="E2" s="100"/>
      <c r="F2" s="100" t="s">
        <v>8</v>
      </c>
      <c r="G2" s="100"/>
      <c r="H2" s="101"/>
    </row>
    <row r="3" spans="1:8" ht="27" customHeight="1">
      <c r="A3" s="98"/>
      <c r="B3" s="98"/>
      <c r="C3" s="9" t="s">
        <v>2</v>
      </c>
      <c r="D3" s="9" t="s">
        <v>0</v>
      </c>
      <c r="E3" s="43" t="s">
        <v>17</v>
      </c>
      <c r="F3" s="9" t="s">
        <v>4</v>
      </c>
      <c r="G3" s="9" t="s">
        <v>44</v>
      </c>
      <c r="H3" s="10" t="s">
        <v>6</v>
      </c>
    </row>
    <row r="4" spans="1:8" hidden="1">
      <c r="A4" s="103" t="s">
        <v>46</v>
      </c>
      <c r="B4" s="104"/>
      <c r="C4" s="30">
        <f t="shared" ref="C4:H4" si="0">SUM(C26:C29)</f>
        <v>8</v>
      </c>
      <c r="D4" s="30">
        <f t="shared" si="0"/>
        <v>24</v>
      </c>
      <c r="E4" s="30">
        <f t="shared" si="0"/>
        <v>13</v>
      </c>
      <c r="F4" s="30">
        <f t="shared" si="0"/>
        <v>1</v>
      </c>
      <c r="G4" s="30">
        <f t="shared" si="0"/>
        <v>4</v>
      </c>
      <c r="H4" s="30">
        <f t="shared" si="0"/>
        <v>60</v>
      </c>
    </row>
    <row r="5" spans="1:8" hidden="1">
      <c r="A5" s="98" t="s">
        <v>42</v>
      </c>
      <c r="B5" s="99"/>
      <c r="C5" s="30">
        <f t="shared" ref="C5:H5" si="1">SUM(C30:C33)</f>
        <v>8</v>
      </c>
      <c r="D5" s="30">
        <f t="shared" si="1"/>
        <v>21</v>
      </c>
      <c r="E5" s="30">
        <f t="shared" si="1"/>
        <v>12</v>
      </c>
      <c r="F5" s="30">
        <f t="shared" si="1"/>
        <v>1</v>
      </c>
      <c r="G5" s="30">
        <f t="shared" si="1"/>
        <v>4</v>
      </c>
      <c r="H5" s="30">
        <f t="shared" si="1"/>
        <v>63</v>
      </c>
    </row>
    <row r="6" spans="1:8">
      <c r="A6" s="92"/>
      <c r="B6" s="93"/>
      <c r="C6" s="30"/>
      <c r="D6" s="30"/>
      <c r="E6" s="30"/>
      <c r="F6" s="30"/>
      <c r="G6" s="30"/>
      <c r="H6" s="30"/>
    </row>
    <row r="7" spans="1:8" ht="18" customHeight="1">
      <c r="A7" s="98" t="s">
        <v>47</v>
      </c>
      <c r="B7" s="99"/>
      <c r="C7" s="88">
        <f t="shared" ref="C7:H7" si="2">SUM(C34:C37)</f>
        <v>21</v>
      </c>
      <c r="D7" s="88">
        <f t="shared" si="2"/>
        <v>63</v>
      </c>
      <c r="E7" s="88">
        <f t="shared" si="2"/>
        <v>32</v>
      </c>
      <c r="F7" s="88">
        <f t="shared" si="2"/>
        <v>2</v>
      </c>
      <c r="G7" s="88">
        <f t="shared" si="2"/>
        <v>8</v>
      </c>
      <c r="H7" s="88">
        <f t="shared" si="2"/>
        <v>43</v>
      </c>
    </row>
    <row r="8" spans="1:8" ht="18" customHeight="1">
      <c r="A8" s="98">
        <v>14</v>
      </c>
      <c r="B8" s="99"/>
      <c r="C8" s="88">
        <f t="shared" ref="C8:H8" si="3">SUM(C38:C41)</f>
        <v>22</v>
      </c>
      <c r="D8" s="88">
        <f t="shared" si="3"/>
        <v>60</v>
      </c>
      <c r="E8" s="88">
        <f t="shared" si="3"/>
        <v>34</v>
      </c>
      <c r="F8" s="88">
        <f t="shared" si="3"/>
        <v>0</v>
      </c>
      <c r="G8" s="88">
        <f t="shared" si="3"/>
        <v>0</v>
      </c>
      <c r="H8" s="88">
        <f t="shared" si="3"/>
        <v>0</v>
      </c>
    </row>
    <row r="9" spans="1:8" ht="18" customHeight="1">
      <c r="A9" s="98">
        <v>15</v>
      </c>
      <c r="B9" s="99"/>
      <c r="C9" s="88">
        <f t="shared" ref="C9:H9" si="4">SUM(C42:C45)</f>
        <v>18</v>
      </c>
      <c r="D9" s="88">
        <f t="shared" si="4"/>
        <v>49</v>
      </c>
      <c r="E9" s="88">
        <f t="shared" si="4"/>
        <v>24</v>
      </c>
      <c r="F9" s="88">
        <f t="shared" si="4"/>
        <v>2</v>
      </c>
      <c r="G9" s="88">
        <f t="shared" si="4"/>
        <v>5</v>
      </c>
      <c r="H9" s="88">
        <f t="shared" si="4"/>
        <v>73</v>
      </c>
    </row>
    <row r="10" spans="1:8" ht="18" customHeight="1">
      <c r="A10" s="98">
        <v>16</v>
      </c>
      <c r="B10" s="99"/>
      <c r="C10" s="88">
        <f t="shared" ref="C10:H10" si="5">SUM(C46:C49)</f>
        <v>12</v>
      </c>
      <c r="D10" s="88">
        <f t="shared" si="5"/>
        <v>36</v>
      </c>
      <c r="E10" s="88">
        <f t="shared" si="5"/>
        <v>20</v>
      </c>
      <c r="F10" s="88">
        <f t="shared" si="5"/>
        <v>1</v>
      </c>
      <c r="G10" s="88">
        <f t="shared" si="5"/>
        <v>7</v>
      </c>
      <c r="H10" s="88">
        <f t="shared" si="5"/>
        <v>84</v>
      </c>
    </row>
    <row r="11" spans="1:8" ht="18" customHeight="1">
      <c r="A11" s="98">
        <v>17</v>
      </c>
      <c r="B11" s="99"/>
      <c r="C11" s="88">
        <f t="shared" ref="C11:H11" si="6">SUM(C50:C50)</f>
        <v>12</v>
      </c>
      <c r="D11" s="88">
        <f t="shared" si="6"/>
        <v>36</v>
      </c>
      <c r="E11" s="88">
        <f t="shared" si="6"/>
        <v>20</v>
      </c>
      <c r="F11" s="88">
        <f t="shared" si="6"/>
        <v>5</v>
      </c>
      <c r="G11" s="88">
        <f t="shared" si="6"/>
        <v>16</v>
      </c>
      <c r="H11" s="88">
        <f t="shared" si="6"/>
        <v>146</v>
      </c>
    </row>
    <row r="12" spans="1:8" ht="18" customHeight="1">
      <c r="A12" s="98">
        <v>18</v>
      </c>
      <c r="B12" s="99"/>
      <c r="C12" s="89">
        <v>10</v>
      </c>
      <c r="D12" s="89">
        <v>30</v>
      </c>
      <c r="E12" s="89">
        <v>17</v>
      </c>
      <c r="F12" s="89">
        <v>3</v>
      </c>
      <c r="G12" s="89">
        <v>12</v>
      </c>
      <c r="H12" s="89">
        <v>90</v>
      </c>
    </row>
    <row r="13" spans="1:8" ht="18" customHeight="1">
      <c r="A13" s="98">
        <v>19</v>
      </c>
      <c r="B13" s="99"/>
      <c r="C13" s="89">
        <v>6</v>
      </c>
      <c r="D13" s="89">
        <v>12</v>
      </c>
      <c r="E13" s="89">
        <v>9</v>
      </c>
      <c r="F13" s="89">
        <v>0</v>
      </c>
      <c r="G13" s="89">
        <v>0</v>
      </c>
      <c r="H13" s="89">
        <v>0</v>
      </c>
    </row>
    <row r="14" spans="1:8" ht="18" customHeight="1">
      <c r="A14" s="95">
        <v>20</v>
      </c>
      <c r="B14" s="96"/>
      <c r="C14" s="89">
        <v>4</v>
      </c>
      <c r="D14" s="89">
        <v>8</v>
      </c>
      <c r="E14" s="89">
        <v>6</v>
      </c>
      <c r="F14" s="89">
        <v>0</v>
      </c>
      <c r="G14" s="89">
        <v>0</v>
      </c>
      <c r="H14" s="89">
        <v>0</v>
      </c>
    </row>
    <row r="15" spans="1:8" ht="18" customHeight="1">
      <c r="A15" s="95">
        <v>21</v>
      </c>
      <c r="B15" s="96"/>
      <c r="C15" s="90">
        <v>5</v>
      </c>
      <c r="D15" s="89">
        <v>9</v>
      </c>
      <c r="E15" s="89">
        <v>6</v>
      </c>
      <c r="F15" s="89">
        <v>1</v>
      </c>
      <c r="G15" s="89">
        <v>1.74</v>
      </c>
      <c r="H15" s="89">
        <v>7</v>
      </c>
    </row>
    <row r="16" spans="1:8" ht="18" customHeight="1">
      <c r="A16" s="95">
        <v>22</v>
      </c>
      <c r="B16" s="96"/>
      <c r="C16" s="89">
        <v>4</v>
      </c>
      <c r="D16" s="89">
        <v>8</v>
      </c>
      <c r="E16" s="89">
        <v>5</v>
      </c>
      <c r="F16" s="89">
        <v>1</v>
      </c>
      <c r="G16" s="89">
        <v>1.74</v>
      </c>
      <c r="H16" s="89">
        <v>27</v>
      </c>
    </row>
    <row r="17" spans="1:8" ht="18" customHeight="1">
      <c r="A17" s="95">
        <v>23</v>
      </c>
      <c r="B17" s="96"/>
      <c r="C17" s="90">
        <v>1</v>
      </c>
      <c r="D17" s="89">
        <v>2</v>
      </c>
      <c r="E17" s="89">
        <v>1</v>
      </c>
      <c r="F17" s="89">
        <v>0</v>
      </c>
      <c r="G17" s="89">
        <v>0</v>
      </c>
      <c r="H17" s="89">
        <v>0</v>
      </c>
    </row>
    <row r="18" spans="1:8" ht="21" customHeight="1">
      <c r="A18" s="95">
        <v>24</v>
      </c>
      <c r="B18" s="96"/>
      <c r="C18" s="86">
        <v>1</v>
      </c>
      <c r="D18" s="85">
        <v>2</v>
      </c>
      <c r="E18" s="85">
        <v>1</v>
      </c>
      <c r="F18" s="85">
        <v>1</v>
      </c>
      <c r="G18" s="85">
        <v>2</v>
      </c>
      <c r="H18" s="85">
        <v>43</v>
      </c>
    </row>
    <row r="19" spans="1:8" ht="21" customHeight="1">
      <c r="A19" s="95">
        <v>25</v>
      </c>
      <c r="B19" s="96"/>
      <c r="C19" s="85">
        <v>0</v>
      </c>
      <c r="D19" s="85">
        <v>0</v>
      </c>
      <c r="E19" s="85">
        <v>0</v>
      </c>
      <c r="F19" s="85">
        <v>0</v>
      </c>
      <c r="G19" s="85">
        <v>0</v>
      </c>
      <c r="H19" s="85">
        <v>0</v>
      </c>
    </row>
    <row r="20" spans="1:8" ht="21" customHeight="1">
      <c r="A20" s="95">
        <v>26</v>
      </c>
      <c r="B20" s="96"/>
      <c r="C20" s="85">
        <v>0</v>
      </c>
      <c r="D20" s="85">
        <v>0</v>
      </c>
      <c r="E20" s="85">
        <v>0</v>
      </c>
      <c r="F20" s="85">
        <v>0</v>
      </c>
      <c r="G20" s="85">
        <v>0</v>
      </c>
      <c r="H20" s="85">
        <v>0</v>
      </c>
    </row>
    <row r="21" spans="1:8" ht="21" customHeight="1">
      <c r="A21" s="95">
        <v>27</v>
      </c>
      <c r="B21" s="96"/>
      <c r="C21" s="85">
        <v>0</v>
      </c>
      <c r="D21" s="85">
        <v>0</v>
      </c>
      <c r="E21" s="85">
        <v>0</v>
      </c>
      <c r="F21" s="85">
        <v>0</v>
      </c>
      <c r="G21" s="85">
        <v>0</v>
      </c>
      <c r="H21" s="85">
        <v>0</v>
      </c>
    </row>
    <row r="22" spans="1:8" ht="16.5" customHeight="1">
      <c r="A22" s="42" t="s">
        <v>32</v>
      </c>
      <c r="B22" s="2"/>
      <c r="C22" s="11"/>
      <c r="D22" s="11"/>
      <c r="E22" s="11"/>
      <c r="F22" s="11"/>
      <c r="G22" s="11"/>
      <c r="H22" s="11"/>
    </row>
    <row r="23" spans="1:8" hidden="1">
      <c r="B23" s="3" t="s">
        <v>10</v>
      </c>
      <c r="H23" s="7" t="s">
        <v>11</v>
      </c>
    </row>
    <row r="24" spans="1:8" hidden="1">
      <c r="A24" s="102" t="s">
        <v>37</v>
      </c>
      <c r="B24" s="102"/>
      <c r="C24" s="100" t="s">
        <v>7</v>
      </c>
      <c r="D24" s="100"/>
      <c r="E24" s="100"/>
      <c r="F24" s="100" t="s">
        <v>8</v>
      </c>
      <c r="G24" s="100"/>
      <c r="H24" s="101"/>
    </row>
    <row r="25" spans="1:8" hidden="1">
      <c r="A25" s="98"/>
      <c r="B25" s="98"/>
      <c r="C25" s="44" t="s">
        <v>2</v>
      </c>
      <c r="D25" s="44" t="s">
        <v>0</v>
      </c>
      <c r="E25" s="45" t="s">
        <v>3</v>
      </c>
      <c r="F25" s="44" t="s">
        <v>4</v>
      </c>
      <c r="G25" s="44" t="s">
        <v>5</v>
      </c>
      <c r="H25" s="46" t="s">
        <v>6</v>
      </c>
    </row>
    <row r="26" spans="1:8" hidden="1">
      <c r="A26" s="97" t="s">
        <v>46</v>
      </c>
      <c r="B26" s="9" t="s">
        <v>38</v>
      </c>
      <c r="C26" s="30">
        <v>8</v>
      </c>
      <c r="D26" s="30">
        <v>24</v>
      </c>
      <c r="E26" s="30">
        <v>13</v>
      </c>
      <c r="F26" s="30">
        <v>1</v>
      </c>
      <c r="G26" s="30">
        <v>4</v>
      </c>
      <c r="H26" s="30">
        <v>60</v>
      </c>
    </row>
    <row r="27" spans="1:8" hidden="1">
      <c r="A27" s="97"/>
      <c r="B27" s="9" t="s">
        <v>45</v>
      </c>
      <c r="C27" s="30"/>
      <c r="D27" s="30"/>
      <c r="E27" s="30"/>
      <c r="F27" s="30"/>
      <c r="G27" s="30"/>
      <c r="H27" s="30"/>
    </row>
    <row r="28" spans="1:8" hidden="1">
      <c r="A28" s="97"/>
      <c r="B28" s="9" t="s">
        <v>39</v>
      </c>
      <c r="C28" s="30"/>
      <c r="D28" s="30"/>
      <c r="E28" s="30"/>
      <c r="F28" s="30"/>
      <c r="G28" s="30"/>
      <c r="H28" s="30"/>
    </row>
    <row r="29" spans="1:8" hidden="1">
      <c r="A29" s="97"/>
      <c r="B29" s="9" t="s">
        <v>40</v>
      </c>
      <c r="C29" s="30"/>
      <c r="D29" s="30"/>
      <c r="E29" s="30"/>
      <c r="F29" s="30"/>
      <c r="G29" s="30"/>
      <c r="H29" s="30"/>
    </row>
    <row r="30" spans="1:8" hidden="1">
      <c r="A30" s="97" t="s">
        <v>42</v>
      </c>
      <c r="B30" s="9" t="s">
        <v>38</v>
      </c>
      <c r="C30" s="30">
        <v>8</v>
      </c>
      <c r="D30" s="30">
        <v>21</v>
      </c>
      <c r="E30" s="30">
        <v>12</v>
      </c>
      <c r="F30" s="30">
        <v>1</v>
      </c>
      <c r="G30" s="30">
        <v>4</v>
      </c>
      <c r="H30" s="30">
        <v>63</v>
      </c>
    </row>
    <row r="31" spans="1:8" ht="14.25" hidden="1" customHeight="1">
      <c r="A31" s="97"/>
      <c r="B31" s="9" t="s">
        <v>45</v>
      </c>
      <c r="C31" s="30"/>
      <c r="D31" s="30"/>
      <c r="E31" s="30"/>
      <c r="F31" s="30"/>
      <c r="G31" s="30"/>
      <c r="H31" s="30"/>
    </row>
    <row r="32" spans="1:8" hidden="1">
      <c r="A32" s="97"/>
      <c r="B32" s="9" t="s">
        <v>39</v>
      </c>
      <c r="C32" s="30"/>
      <c r="D32" s="30"/>
      <c r="E32" s="30"/>
      <c r="F32" s="30"/>
      <c r="G32" s="30"/>
      <c r="H32" s="30"/>
    </row>
    <row r="33" spans="1:8" hidden="1">
      <c r="A33" s="97"/>
      <c r="B33" s="9" t="s">
        <v>40</v>
      </c>
      <c r="C33" s="30"/>
      <c r="D33" s="30"/>
      <c r="E33" s="30"/>
      <c r="F33" s="30"/>
      <c r="G33" s="30"/>
      <c r="H33" s="30"/>
    </row>
    <row r="34" spans="1:8" hidden="1">
      <c r="A34" s="97" t="s">
        <v>47</v>
      </c>
      <c r="B34" s="9" t="s">
        <v>38</v>
      </c>
      <c r="C34" s="34">
        <v>5</v>
      </c>
      <c r="D34" s="35">
        <v>13</v>
      </c>
      <c r="E34" s="35">
        <v>6</v>
      </c>
      <c r="F34" s="35">
        <v>1</v>
      </c>
      <c r="G34" s="35">
        <v>3</v>
      </c>
      <c r="H34" s="36">
        <v>14</v>
      </c>
    </row>
    <row r="35" spans="1:8" hidden="1">
      <c r="A35" s="97"/>
      <c r="B35" s="9" t="s">
        <v>45</v>
      </c>
      <c r="C35" s="34">
        <v>10</v>
      </c>
      <c r="D35" s="35">
        <v>37</v>
      </c>
      <c r="E35" s="35">
        <v>18</v>
      </c>
      <c r="F35" s="35">
        <v>1</v>
      </c>
      <c r="G35" s="35">
        <v>5</v>
      </c>
      <c r="H35" s="36">
        <v>29</v>
      </c>
    </row>
    <row r="36" spans="1:8" hidden="1">
      <c r="A36" s="97"/>
      <c r="B36" s="9" t="s">
        <v>39</v>
      </c>
      <c r="C36" s="34">
        <v>2</v>
      </c>
      <c r="D36" s="35">
        <v>2</v>
      </c>
      <c r="E36" s="35">
        <v>2</v>
      </c>
      <c r="F36" s="35"/>
      <c r="G36" s="35"/>
      <c r="H36" s="36"/>
    </row>
    <row r="37" spans="1:8" hidden="1">
      <c r="A37" s="104"/>
      <c r="B37" s="12" t="s">
        <v>40</v>
      </c>
      <c r="C37" s="37">
        <v>4</v>
      </c>
      <c r="D37" s="38">
        <v>11</v>
      </c>
      <c r="E37" s="38">
        <v>6</v>
      </c>
      <c r="F37" s="38"/>
      <c r="G37" s="38"/>
      <c r="H37" s="39"/>
    </row>
    <row r="38" spans="1:8" hidden="1">
      <c r="A38" s="97" t="s">
        <v>48</v>
      </c>
      <c r="B38" s="9" t="s">
        <v>38</v>
      </c>
      <c r="C38" s="31">
        <v>5</v>
      </c>
      <c r="D38" s="32">
        <v>14</v>
      </c>
      <c r="E38" s="32">
        <v>7</v>
      </c>
      <c r="F38" s="32" t="s">
        <v>53</v>
      </c>
      <c r="G38" s="32" t="s">
        <v>53</v>
      </c>
      <c r="H38" s="33" t="s">
        <v>53</v>
      </c>
    </row>
    <row r="39" spans="1:8" hidden="1">
      <c r="A39" s="97"/>
      <c r="B39" s="9" t="s">
        <v>45</v>
      </c>
      <c r="C39" s="34">
        <v>9</v>
      </c>
      <c r="D39" s="35">
        <v>33</v>
      </c>
      <c r="E39" s="35">
        <v>19</v>
      </c>
      <c r="F39" s="35"/>
      <c r="G39" s="35"/>
      <c r="H39" s="36"/>
    </row>
    <row r="40" spans="1:8" hidden="1">
      <c r="A40" s="97"/>
      <c r="B40" s="9" t="s">
        <v>39</v>
      </c>
      <c r="C40" s="34">
        <v>2</v>
      </c>
      <c r="D40" s="35">
        <v>2</v>
      </c>
      <c r="E40" s="35">
        <v>2</v>
      </c>
      <c r="F40" s="35"/>
      <c r="G40" s="35"/>
      <c r="H40" s="36"/>
    </row>
    <row r="41" spans="1:8" hidden="1">
      <c r="A41" s="97"/>
      <c r="B41" s="9" t="s">
        <v>40</v>
      </c>
      <c r="C41" s="37">
        <v>6</v>
      </c>
      <c r="D41" s="38">
        <v>11</v>
      </c>
      <c r="E41" s="38">
        <v>6</v>
      </c>
      <c r="F41" s="38"/>
      <c r="G41" s="38"/>
      <c r="H41" s="39"/>
    </row>
    <row r="42" spans="1:8" hidden="1">
      <c r="A42" s="108" t="s">
        <v>49</v>
      </c>
      <c r="B42" s="40" t="s">
        <v>38</v>
      </c>
      <c r="C42" s="31">
        <v>5</v>
      </c>
      <c r="D42" s="32">
        <v>13</v>
      </c>
      <c r="E42" s="32">
        <v>6</v>
      </c>
      <c r="F42" s="32">
        <v>1</v>
      </c>
      <c r="G42" s="32">
        <v>2</v>
      </c>
      <c r="H42" s="33">
        <v>32</v>
      </c>
    </row>
    <row r="43" spans="1:8" hidden="1">
      <c r="A43" s="97"/>
      <c r="B43" s="9" t="s">
        <v>45</v>
      </c>
      <c r="C43" s="34">
        <v>9</v>
      </c>
      <c r="D43" s="35">
        <v>31</v>
      </c>
      <c r="E43" s="35">
        <v>14</v>
      </c>
      <c r="F43" s="35">
        <v>1</v>
      </c>
      <c r="G43" s="35">
        <v>3</v>
      </c>
      <c r="H43" s="36">
        <v>41</v>
      </c>
    </row>
    <row r="44" spans="1:8" hidden="1">
      <c r="A44" s="97"/>
      <c r="B44" s="9" t="s">
        <v>39</v>
      </c>
      <c r="C44" s="34">
        <v>2</v>
      </c>
      <c r="D44" s="35">
        <v>3</v>
      </c>
      <c r="E44" s="35">
        <v>2</v>
      </c>
      <c r="F44" s="35"/>
      <c r="G44" s="35"/>
      <c r="H44" s="36"/>
    </row>
    <row r="45" spans="1:8" hidden="1">
      <c r="A45" s="104"/>
      <c r="B45" s="12" t="s">
        <v>40</v>
      </c>
      <c r="C45" s="37">
        <v>2</v>
      </c>
      <c r="D45" s="38">
        <v>2</v>
      </c>
      <c r="E45" s="38">
        <v>2</v>
      </c>
      <c r="F45" s="38"/>
      <c r="G45" s="38"/>
      <c r="H45" s="39"/>
    </row>
    <row r="46" spans="1:8" hidden="1">
      <c r="A46" s="104" t="s">
        <v>50</v>
      </c>
      <c r="B46" s="12" t="s">
        <v>38</v>
      </c>
      <c r="C46" s="31">
        <v>5</v>
      </c>
      <c r="D46" s="32">
        <v>11</v>
      </c>
      <c r="E46" s="32">
        <v>6</v>
      </c>
      <c r="F46" s="32"/>
      <c r="G46" s="32"/>
      <c r="H46" s="33"/>
    </row>
    <row r="47" spans="1:8" hidden="1">
      <c r="A47" s="99"/>
      <c r="B47" s="41" t="s">
        <v>45</v>
      </c>
      <c r="C47" s="34">
        <v>6</v>
      </c>
      <c r="D47" s="35">
        <v>24</v>
      </c>
      <c r="E47" s="35">
        <v>13</v>
      </c>
      <c r="F47" s="35">
        <v>1</v>
      </c>
      <c r="G47" s="35">
        <v>7</v>
      </c>
      <c r="H47" s="36">
        <v>84</v>
      </c>
    </row>
    <row r="48" spans="1:8" hidden="1">
      <c r="A48" s="99"/>
      <c r="B48" s="41" t="s">
        <v>39</v>
      </c>
      <c r="C48" s="34"/>
      <c r="D48" s="35"/>
      <c r="E48" s="35"/>
      <c r="F48" s="35"/>
      <c r="G48" s="35"/>
      <c r="H48" s="36"/>
    </row>
    <row r="49" spans="1:9" hidden="1">
      <c r="A49" s="108"/>
      <c r="B49" s="40" t="s">
        <v>40</v>
      </c>
      <c r="C49" s="37">
        <v>1</v>
      </c>
      <c r="D49" s="38">
        <v>1</v>
      </c>
      <c r="E49" s="38">
        <v>1</v>
      </c>
      <c r="F49" s="38"/>
      <c r="G49" s="38"/>
      <c r="H49" s="39"/>
    </row>
    <row r="50" spans="1:9" ht="33" hidden="1" customHeight="1">
      <c r="A50" s="13" t="s">
        <v>34</v>
      </c>
      <c r="B50" s="12" t="s">
        <v>38</v>
      </c>
      <c r="C50" s="60">
        <v>12</v>
      </c>
      <c r="D50" s="61">
        <v>36</v>
      </c>
      <c r="E50" s="61">
        <v>20</v>
      </c>
      <c r="F50" s="61">
        <v>5</v>
      </c>
      <c r="G50" s="61">
        <v>16</v>
      </c>
      <c r="H50" s="62">
        <v>146</v>
      </c>
    </row>
    <row r="51" spans="1:9" ht="33" hidden="1" customHeight="1">
      <c r="A51" s="103" t="s">
        <v>12</v>
      </c>
      <c r="B51" s="104"/>
      <c r="C51" s="63">
        <v>4</v>
      </c>
      <c r="D51" s="64">
        <v>14</v>
      </c>
      <c r="E51" s="64">
        <v>12</v>
      </c>
      <c r="F51" s="64"/>
      <c r="G51" s="64"/>
      <c r="H51" s="65"/>
      <c r="I51" s="29"/>
    </row>
    <row r="52" spans="1:9" ht="33" hidden="1" customHeight="1" thickBot="1">
      <c r="A52" s="103" t="s">
        <v>13</v>
      </c>
      <c r="B52" s="104"/>
      <c r="C52" s="63">
        <v>5</v>
      </c>
      <c r="D52" s="64">
        <v>10</v>
      </c>
      <c r="E52" s="64">
        <v>3</v>
      </c>
      <c r="F52" s="64">
        <v>2</v>
      </c>
      <c r="G52" s="64">
        <v>6</v>
      </c>
      <c r="H52" s="65">
        <v>43</v>
      </c>
    </row>
    <row r="53" spans="1:9" ht="33" hidden="1" customHeight="1">
      <c r="A53" s="111" t="s">
        <v>14</v>
      </c>
      <c r="B53" s="112"/>
      <c r="C53" s="66">
        <v>3</v>
      </c>
      <c r="D53" s="67">
        <v>12</v>
      </c>
      <c r="E53" s="67">
        <v>5</v>
      </c>
      <c r="F53" s="67">
        <v>3</v>
      </c>
      <c r="G53" s="67">
        <v>10</v>
      </c>
      <c r="H53" s="68">
        <v>103</v>
      </c>
    </row>
    <row r="54" spans="1:9" hidden="1">
      <c r="A54" s="42" t="s">
        <v>32</v>
      </c>
    </row>
  </sheetData>
  <mergeCells count="32">
    <mergeCell ref="A51:B51"/>
    <mergeCell ref="A13:B13"/>
    <mergeCell ref="A20:B20"/>
    <mergeCell ref="A18:B18"/>
    <mergeCell ref="A46:A49"/>
    <mergeCell ref="A53:B53"/>
    <mergeCell ref="A30:A33"/>
    <mergeCell ref="A34:A37"/>
    <mergeCell ref="A38:A41"/>
    <mergeCell ref="A42:A45"/>
    <mergeCell ref="A52:B52"/>
    <mergeCell ref="A9:B9"/>
    <mergeCell ref="A19:B19"/>
    <mergeCell ref="F24:H24"/>
    <mergeCell ref="A2:B3"/>
    <mergeCell ref="C2:E2"/>
    <mergeCell ref="F2:H2"/>
    <mergeCell ref="A4:B4"/>
    <mergeCell ref="A10:B10"/>
    <mergeCell ref="A11:B11"/>
    <mergeCell ref="A26:A29"/>
    <mergeCell ref="A14:B14"/>
    <mergeCell ref="A17:B17"/>
    <mergeCell ref="A24:B25"/>
    <mergeCell ref="A15:B15"/>
    <mergeCell ref="A7:B7"/>
    <mergeCell ref="A8:B8"/>
    <mergeCell ref="A21:B21"/>
    <mergeCell ref="A12:B12"/>
    <mergeCell ref="A16:B16"/>
    <mergeCell ref="C24:E24"/>
    <mergeCell ref="A5:B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autoPageBreaks="0"/>
  </sheetPr>
  <dimension ref="A1:I98"/>
  <sheetViews>
    <sheetView showGridLines="0" showRowColHeaders="0" tabSelected="1" showOutlineSymbols="0" zoomScaleNormal="100" zoomScaleSheetLayoutView="100" workbookViewId="0">
      <selection activeCell="A21" sqref="A21:B21"/>
    </sheetView>
  </sheetViews>
  <sheetFormatPr defaultRowHeight="13.5"/>
  <cols>
    <col min="1" max="1" width="7.875" style="3" customWidth="1"/>
    <col min="2" max="2" width="5.375" style="3" customWidth="1"/>
    <col min="3" max="9" width="10.375" style="3" customWidth="1"/>
    <col min="10" max="16384" width="9" style="3"/>
  </cols>
  <sheetData>
    <row r="1" spans="1:9" ht="18.75" customHeight="1" thickBot="1">
      <c r="B1" s="3" t="s">
        <v>15</v>
      </c>
      <c r="I1" s="7" t="s">
        <v>30</v>
      </c>
    </row>
    <row r="2" spans="1:9">
      <c r="A2" s="121" t="s">
        <v>37</v>
      </c>
      <c r="B2" s="121"/>
      <c r="C2" s="100" t="s">
        <v>7</v>
      </c>
      <c r="D2" s="100"/>
      <c r="E2" s="100"/>
      <c r="F2" s="100" t="s">
        <v>8</v>
      </c>
      <c r="G2" s="100"/>
      <c r="H2" s="100"/>
      <c r="I2" s="101"/>
    </row>
    <row r="3" spans="1:9" ht="14.25" customHeight="1">
      <c r="A3" s="122"/>
      <c r="B3" s="122"/>
      <c r="C3" s="120" t="s">
        <v>43</v>
      </c>
      <c r="D3" s="120" t="s">
        <v>16</v>
      </c>
      <c r="E3" s="124" t="s">
        <v>17</v>
      </c>
      <c r="F3" s="120" t="s">
        <v>18</v>
      </c>
      <c r="G3" s="120"/>
      <c r="H3" s="120" t="s">
        <v>20</v>
      </c>
      <c r="I3" s="113"/>
    </row>
    <row r="4" spans="1:9">
      <c r="A4" s="123"/>
      <c r="B4" s="123"/>
      <c r="C4" s="120"/>
      <c r="D4" s="120"/>
      <c r="E4" s="125"/>
      <c r="F4" s="8" t="s">
        <v>43</v>
      </c>
      <c r="G4" s="8" t="s">
        <v>6</v>
      </c>
      <c r="H4" s="8" t="s">
        <v>43</v>
      </c>
      <c r="I4" s="80" t="s">
        <v>6</v>
      </c>
    </row>
    <row r="5" spans="1:9" ht="28.5" hidden="1" customHeight="1">
      <c r="A5" s="1" t="s">
        <v>46</v>
      </c>
      <c r="B5" s="9"/>
      <c r="C5" s="29">
        <f>SUM(C27:C30)</f>
        <v>989</v>
      </c>
      <c r="D5" s="29">
        <f t="shared" ref="D5:I5" si="0">SUM(D27:D30)</f>
        <v>108398</v>
      </c>
      <c r="E5" s="29">
        <f t="shared" si="0"/>
        <v>6601</v>
      </c>
      <c r="F5" s="29">
        <f t="shared" si="0"/>
        <v>60</v>
      </c>
      <c r="G5" s="29">
        <f t="shared" si="0"/>
        <v>7238</v>
      </c>
      <c r="H5" s="29">
        <f t="shared" si="0"/>
        <v>381</v>
      </c>
      <c r="I5" s="29">
        <f t="shared" si="0"/>
        <v>6119</v>
      </c>
    </row>
    <row r="6" spans="1:9" ht="18" customHeight="1">
      <c r="A6" s="103" t="s">
        <v>42</v>
      </c>
      <c r="B6" s="104"/>
      <c r="C6" s="91">
        <f>SUM(C31:C34)</f>
        <v>865</v>
      </c>
      <c r="D6" s="91">
        <f t="shared" ref="D6:I6" si="1">SUM(D31:D34)</f>
        <v>104220</v>
      </c>
      <c r="E6" s="91">
        <f t="shared" si="1"/>
        <v>6251</v>
      </c>
      <c r="F6" s="91">
        <f t="shared" si="1"/>
        <v>64</v>
      </c>
      <c r="G6" s="91">
        <f t="shared" si="1"/>
        <v>10271</v>
      </c>
      <c r="H6" s="91">
        <f t="shared" si="1"/>
        <v>423</v>
      </c>
      <c r="I6" s="91">
        <f t="shared" si="1"/>
        <v>6133</v>
      </c>
    </row>
    <row r="7" spans="1:9" ht="18" customHeight="1">
      <c r="A7" s="98">
        <v>13</v>
      </c>
      <c r="B7" s="99"/>
      <c r="C7" s="84">
        <f>SUM(C35:C38)</f>
        <v>2834</v>
      </c>
      <c r="D7" s="84">
        <f t="shared" ref="D7:I7" si="2">SUM(D35:D38)</f>
        <v>301723</v>
      </c>
      <c r="E7" s="84">
        <f t="shared" si="2"/>
        <v>18355</v>
      </c>
      <c r="F7" s="84">
        <f t="shared" si="2"/>
        <v>144</v>
      </c>
      <c r="G7" s="84">
        <f t="shared" si="2"/>
        <v>15983</v>
      </c>
      <c r="H7" s="84">
        <f t="shared" si="2"/>
        <v>1551</v>
      </c>
      <c r="I7" s="84">
        <f t="shared" si="2"/>
        <v>20719</v>
      </c>
    </row>
    <row r="8" spans="1:9" ht="18" customHeight="1">
      <c r="A8" s="98">
        <v>14</v>
      </c>
      <c r="B8" s="99"/>
      <c r="C8" s="84">
        <f>SUM(C39:C42)</f>
        <v>2814</v>
      </c>
      <c r="D8" s="84">
        <f t="shared" ref="D8:I8" si="3">SUM(D39:D42)</f>
        <v>289059</v>
      </c>
      <c r="E8" s="84">
        <f t="shared" si="3"/>
        <v>18927</v>
      </c>
      <c r="F8" s="84">
        <f t="shared" si="3"/>
        <v>161</v>
      </c>
      <c r="G8" s="84">
        <f t="shared" si="3"/>
        <v>19650</v>
      </c>
      <c r="H8" s="84">
        <f t="shared" si="3"/>
        <v>1556</v>
      </c>
      <c r="I8" s="84">
        <f t="shared" si="3"/>
        <v>21301</v>
      </c>
    </row>
    <row r="9" spans="1:9" ht="18" customHeight="1">
      <c r="A9" s="98">
        <v>15</v>
      </c>
      <c r="B9" s="99"/>
      <c r="C9" s="84">
        <f>SUM(C43:C46)</f>
        <v>2638</v>
      </c>
      <c r="D9" s="84">
        <f t="shared" ref="D9:I9" si="4">SUM(D43:D46)</f>
        <v>265564</v>
      </c>
      <c r="E9" s="84">
        <f t="shared" si="4"/>
        <v>17491</v>
      </c>
      <c r="F9" s="84">
        <f t="shared" si="4"/>
        <v>147</v>
      </c>
      <c r="G9" s="84">
        <f t="shared" si="4"/>
        <v>17828</v>
      </c>
      <c r="H9" s="84">
        <f t="shared" si="4"/>
        <v>1551</v>
      </c>
      <c r="I9" s="84">
        <f t="shared" si="4"/>
        <v>18812</v>
      </c>
    </row>
    <row r="10" spans="1:9" ht="18" customHeight="1">
      <c r="A10" s="98">
        <v>16</v>
      </c>
      <c r="B10" s="99"/>
      <c r="C10" s="84">
        <v>2692</v>
      </c>
      <c r="D10" s="84">
        <v>266327</v>
      </c>
      <c r="E10" s="84">
        <v>16481</v>
      </c>
      <c r="F10" s="84">
        <v>74</v>
      </c>
      <c r="G10" s="84">
        <v>8597</v>
      </c>
      <c r="H10" s="84">
        <v>719</v>
      </c>
      <c r="I10" s="84">
        <v>8153</v>
      </c>
    </row>
    <row r="11" spans="1:9" ht="18" customHeight="1">
      <c r="A11" s="98">
        <v>17</v>
      </c>
      <c r="B11" s="99"/>
      <c r="C11" s="84">
        <v>3204</v>
      </c>
      <c r="D11" s="84">
        <v>287945</v>
      </c>
      <c r="E11" s="84">
        <v>16843</v>
      </c>
      <c r="F11" s="84">
        <v>147</v>
      </c>
      <c r="G11" s="84">
        <v>14804</v>
      </c>
      <c r="H11" s="84">
        <v>1518</v>
      </c>
      <c r="I11" s="84">
        <v>18475</v>
      </c>
    </row>
    <row r="12" spans="1:9" ht="18" customHeight="1">
      <c r="A12" s="98">
        <v>18</v>
      </c>
      <c r="B12" s="99"/>
      <c r="C12" s="85">
        <v>2998</v>
      </c>
      <c r="D12" s="85">
        <v>278235</v>
      </c>
      <c r="E12" s="85">
        <v>16329</v>
      </c>
      <c r="F12" s="85">
        <v>183</v>
      </c>
      <c r="G12" s="85">
        <v>17423</v>
      </c>
      <c r="H12" s="85">
        <v>1489</v>
      </c>
      <c r="I12" s="85">
        <v>19192</v>
      </c>
    </row>
    <row r="13" spans="1:9" ht="18" customHeight="1">
      <c r="A13" s="98">
        <v>19</v>
      </c>
      <c r="B13" s="99"/>
      <c r="C13" s="85">
        <v>2998</v>
      </c>
      <c r="D13" s="85">
        <v>274463</v>
      </c>
      <c r="E13" s="85">
        <v>15462</v>
      </c>
      <c r="F13" s="85">
        <v>144</v>
      </c>
      <c r="G13" s="85">
        <v>15322</v>
      </c>
      <c r="H13" s="85">
        <v>1513</v>
      </c>
      <c r="I13" s="85">
        <v>17562</v>
      </c>
    </row>
    <row r="14" spans="1:9" ht="18" customHeight="1">
      <c r="A14" s="95">
        <v>20</v>
      </c>
      <c r="B14" s="96"/>
      <c r="C14" s="85">
        <v>2993</v>
      </c>
      <c r="D14" s="85">
        <v>261564</v>
      </c>
      <c r="E14" s="85">
        <v>13868</v>
      </c>
      <c r="F14" s="85">
        <v>162</v>
      </c>
      <c r="G14" s="85">
        <v>15708</v>
      </c>
      <c r="H14" s="85">
        <v>1832</v>
      </c>
      <c r="I14" s="85">
        <v>18485</v>
      </c>
    </row>
    <row r="15" spans="1:9" ht="18" customHeight="1">
      <c r="A15" s="95">
        <v>21</v>
      </c>
      <c r="B15" s="96"/>
      <c r="C15" s="86">
        <v>2742</v>
      </c>
      <c r="D15" s="85">
        <v>225011</v>
      </c>
      <c r="E15" s="85">
        <v>12612</v>
      </c>
      <c r="F15" s="85">
        <v>137</v>
      </c>
      <c r="G15" s="85">
        <v>10824</v>
      </c>
      <c r="H15" s="85">
        <v>1629</v>
      </c>
      <c r="I15" s="85">
        <v>18083</v>
      </c>
    </row>
    <row r="16" spans="1:9" ht="18" customHeight="1">
      <c r="A16" s="95">
        <v>22</v>
      </c>
      <c r="B16" s="96"/>
      <c r="C16" s="85">
        <v>1794</v>
      </c>
      <c r="D16" s="85">
        <v>163216</v>
      </c>
      <c r="E16" s="85">
        <v>10308</v>
      </c>
      <c r="F16" s="85">
        <v>113</v>
      </c>
      <c r="G16" s="85">
        <v>8164</v>
      </c>
      <c r="H16" s="85">
        <v>1149</v>
      </c>
      <c r="I16" s="85">
        <v>13322</v>
      </c>
    </row>
    <row r="17" spans="1:9" ht="18.75" customHeight="1">
      <c r="A17" s="95">
        <v>23</v>
      </c>
      <c r="B17" s="96"/>
      <c r="C17" s="86">
        <v>1755</v>
      </c>
      <c r="D17" s="85">
        <v>158371</v>
      </c>
      <c r="E17" s="85">
        <v>10338</v>
      </c>
      <c r="F17" s="85">
        <v>104</v>
      </c>
      <c r="G17" s="85">
        <v>9603</v>
      </c>
      <c r="H17" s="85">
        <v>816</v>
      </c>
      <c r="I17" s="85">
        <v>9690</v>
      </c>
    </row>
    <row r="18" spans="1:9" ht="21" customHeight="1">
      <c r="A18" s="95">
        <v>24</v>
      </c>
      <c r="B18" s="96"/>
      <c r="C18" s="86">
        <v>1790</v>
      </c>
      <c r="D18" s="85">
        <v>174598</v>
      </c>
      <c r="E18" s="85">
        <v>10720</v>
      </c>
      <c r="F18" s="85">
        <v>101</v>
      </c>
      <c r="G18" s="85">
        <v>7962</v>
      </c>
      <c r="H18" s="85">
        <v>835</v>
      </c>
      <c r="I18" s="84">
        <v>11157</v>
      </c>
    </row>
    <row r="19" spans="1:9" ht="21" customHeight="1">
      <c r="A19" s="95">
        <v>25</v>
      </c>
      <c r="B19" s="96"/>
      <c r="C19" s="85">
        <v>1786</v>
      </c>
      <c r="D19" s="85">
        <v>174045</v>
      </c>
      <c r="E19" s="85">
        <v>10599</v>
      </c>
      <c r="F19" s="85">
        <v>97</v>
      </c>
      <c r="G19" s="85">
        <v>8406</v>
      </c>
      <c r="H19" s="85">
        <v>818</v>
      </c>
      <c r="I19" s="84">
        <v>10353</v>
      </c>
    </row>
    <row r="20" spans="1:9" ht="21" customHeight="1">
      <c r="A20" s="95">
        <v>26</v>
      </c>
      <c r="B20" s="96"/>
      <c r="C20" s="85">
        <v>1706</v>
      </c>
      <c r="D20" s="85">
        <v>173098</v>
      </c>
      <c r="E20" s="85">
        <v>9982</v>
      </c>
      <c r="F20" s="85">
        <v>107</v>
      </c>
      <c r="G20" s="85">
        <v>9166</v>
      </c>
      <c r="H20" s="85">
        <v>802</v>
      </c>
      <c r="I20" s="84">
        <v>10702</v>
      </c>
    </row>
    <row r="21" spans="1:9" ht="21" customHeight="1">
      <c r="A21" s="95">
        <v>27</v>
      </c>
      <c r="B21" s="96"/>
      <c r="C21" s="85">
        <v>1642</v>
      </c>
      <c r="D21" s="85">
        <v>172869</v>
      </c>
      <c r="E21" s="85">
        <v>10018</v>
      </c>
      <c r="F21" s="85">
        <v>82</v>
      </c>
      <c r="G21" s="85">
        <v>7241</v>
      </c>
      <c r="H21" s="85">
        <v>877</v>
      </c>
      <c r="I21" s="84">
        <v>11676</v>
      </c>
    </row>
    <row r="22" spans="1:9" ht="16.5" customHeight="1">
      <c r="A22" s="42" t="s">
        <v>32</v>
      </c>
      <c r="B22" s="2"/>
      <c r="C22" s="11"/>
      <c r="D22" s="11"/>
      <c r="E22" s="11"/>
      <c r="F22" s="11"/>
      <c r="G22" s="11"/>
      <c r="H22" s="11"/>
    </row>
    <row r="23" spans="1:9" hidden="1">
      <c r="A23" s="102" t="s">
        <v>37</v>
      </c>
      <c r="B23" s="102"/>
      <c r="C23" s="100" t="s">
        <v>7</v>
      </c>
      <c r="D23" s="100"/>
      <c r="E23" s="100"/>
      <c r="F23" s="100" t="s">
        <v>8</v>
      </c>
      <c r="G23" s="100"/>
      <c r="H23" s="100"/>
      <c r="I23" s="101"/>
    </row>
    <row r="24" spans="1:9" hidden="1">
      <c r="A24" s="98"/>
      <c r="B24" s="98"/>
      <c r="C24" s="115" t="s">
        <v>43</v>
      </c>
      <c r="D24" s="115" t="s">
        <v>16</v>
      </c>
      <c r="E24" s="117" t="s">
        <v>17</v>
      </c>
      <c r="F24" s="113" t="s">
        <v>18</v>
      </c>
      <c r="G24" s="119"/>
      <c r="H24" s="113" t="s">
        <v>20</v>
      </c>
      <c r="I24" s="114"/>
    </row>
    <row r="25" spans="1:9" hidden="1">
      <c r="A25" s="110"/>
      <c r="B25" s="110"/>
      <c r="C25" s="116"/>
      <c r="D25" s="116"/>
      <c r="E25" s="118"/>
      <c r="F25" s="4" t="s">
        <v>19</v>
      </c>
      <c r="G25" s="4" t="s">
        <v>6</v>
      </c>
      <c r="H25" s="4" t="s">
        <v>19</v>
      </c>
      <c r="I25" s="5" t="s">
        <v>6</v>
      </c>
    </row>
    <row r="26" spans="1:9" hidden="1">
      <c r="A26" s="97" t="s">
        <v>46</v>
      </c>
      <c r="B26" s="9" t="s">
        <v>38</v>
      </c>
      <c r="C26" s="29">
        <v>1145</v>
      </c>
      <c r="D26" s="29">
        <v>122557</v>
      </c>
      <c r="E26" s="29">
        <v>7217</v>
      </c>
      <c r="F26" s="29">
        <v>72</v>
      </c>
      <c r="G26" s="29">
        <v>7704</v>
      </c>
      <c r="H26" s="29">
        <v>547</v>
      </c>
      <c r="I26" s="29">
        <v>9294</v>
      </c>
    </row>
    <row r="27" spans="1:9" hidden="1">
      <c r="A27" s="97"/>
      <c r="B27" s="9" t="s">
        <v>45</v>
      </c>
      <c r="C27" s="29"/>
      <c r="D27" s="29"/>
      <c r="E27" s="29"/>
      <c r="F27" s="29"/>
      <c r="G27" s="29"/>
      <c r="H27" s="29"/>
      <c r="I27" s="29"/>
    </row>
    <row r="28" spans="1:9" hidden="1">
      <c r="A28" s="97"/>
      <c r="B28" s="9" t="s">
        <v>39</v>
      </c>
      <c r="C28" s="29"/>
      <c r="D28" s="29"/>
      <c r="E28" s="29"/>
      <c r="F28" s="29"/>
      <c r="G28" s="29"/>
      <c r="H28" s="29"/>
      <c r="I28" s="29"/>
    </row>
    <row r="29" spans="1:9" hidden="1">
      <c r="A29" s="97"/>
      <c r="B29" s="9" t="s">
        <v>40</v>
      </c>
      <c r="C29" s="29"/>
      <c r="D29" s="29"/>
      <c r="E29" s="29"/>
      <c r="F29" s="29"/>
      <c r="G29" s="29"/>
      <c r="H29" s="29"/>
      <c r="I29" s="29"/>
    </row>
    <row r="30" spans="1:9" hidden="1">
      <c r="A30" s="97" t="s">
        <v>42</v>
      </c>
      <c r="B30" s="9" t="s">
        <v>38</v>
      </c>
      <c r="C30" s="29">
        <v>989</v>
      </c>
      <c r="D30" s="29">
        <v>108398</v>
      </c>
      <c r="E30" s="29">
        <v>6601</v>
      </c>
      <c r="F30" s="29">
        <v>60</v>
      </c>
      <c r="G30" s="29">
        <v>7238</v>
      </c>
      <c r="H30" s="29">
        <v>381</v>
      </c>
      <c r="I30" s="29">
        <v>6119</v>
      </c>
    </row>
    <row r="31" spans="1:9" hidden="1">
      <c r="A31" s="97"/>
      <c r="B31" s="9" t="s">
        <v>45</v>
      </c>
      <c r="C31" s="29"/>
      <c r="D31" s="29"/>
      <c r="E31" s="29"/>
      <c r="F31" s="29"/>
      <c r="G31" s="29"/>
      <c r="H31" s="29"/>
      <c r="I31" s="29"/>
    </row>
    <row r="32" spans="1:9" hidden="1">
      <c r="A32" s="97"/>
      <c r="B32" s="9" t="s">
        <v>39</v>
      </c>
      <c r="C32" s="29"/>
      <c r="D32" s="29"/>
      <c r="E32" s="29"/>
      <c r="F32" s="29"/>
      <c r="G32" s="29"/>
      <c r="H32" s="29"/>
      <c r="I32" s="29"/>
    </row>
    <row r="33" spans="1:9" hidden="1">
      <c r="A33" s="97"/>
      <c r="B33" s="9" t="s">
        <v>40</v>
      </c>
      <c r="C33" s="29"/>
      <c r="D33" s="29"/>
      <c r="E33" s="29"/>
      <c r="F33" s="29"/>
      <c r="G33" s="29"/>
      <c r="H33" s="29"/>
      <c r="I33" s="29"/>
    </row>
    <row r="34" spans="1:9" hidden="1">
      <c r="A34" s="97" t="s">
        <v>47</v>
      </c>
      <c r="B34" s="9" t="s">
        <v>38</v>
      </c>
      <c r="C34" s="47">
        <v>865</v>
      </c>
      <c r="D34" s="48">
        <v>104220</v>
      </c>
      <c r="E34" s="48">
        <v>6251</v>
      </c>
      <c r="F34" s="48">
        <v>64</v>
      </c>
      <c r="G34" s="48">
        <v>10271</v>
      </c>
      <c r="H34" s="48">
        <v>423</v>
      </c>
      <c r="I34" s="49">
        <v>6133</v>
      </c>
    </row>
    <row r="35" spans="1:9" hidden="1">
      <c r="A35" s="97"/>
      <c r="B35" s="9" t="s">
        <v>45</v>
      </c>
      <c r="C35" s="50">
        <v>272</v>
      </c>
      <c r="D35" s="51">
        <v>45080</v>
      </c>
      <c r="E35" s="51">
        <v>3419</v>
      </c>
      <c r="F35" s="51">
        <v>26</v>
      </c>
      <c r="G35" s="51">
        <v>444</v>
      </c>
      <c r="H35" s="51">
        <v>288</v>
      </c>
      <c r="I35" s="52">
        <v>4109</v>
      </c>
    </row>
    <row r="36" spans="1:9" hidden="1">
      <c r="A36" s="97"/>
      <c r="B36" s="9" t="s">
        <v>39</v>
      </c>
      <c r="C36" s="50">
        <v>202</v>
      </c>
      <c r="D36" s="51">
        <v>19538</v>
      </c>
      <c r="E36" s="51">
        <v>1073</v>
      </c>
      <c r="F36" s="51">
        <v>2</v>
      </c>
      <c r="G36" s="51">
        <v>200</v>
      </c>
      <c r="H36" s="51">
        <v>110</v>
      </c>
      <c r="I36" s="52">
        <v>1405</v>
      </c>
    </row>
    <row r="37" spans="1:9" hidden="1">
      <c r="A37" s="97"/>
      <c r="B37" s="9" t="s">
        <v>40</v>
      </c>
      <c r="C37" s="53">
        <v>1545</v>
      </c>
      <c r="D37" s="54">
        <v>141857</v>
      </c>
      <c r="E37" s="54">
        <v>7795</v>
      </c>
      <c r="F37" s="54">
        <v>72</v>
      </c>
      <c r="G37" s="54">
        <v>8536</v>
      </c>
      <c r="H37" s="54">
        <v>732</v>
      </c>
      <c r="I37" s="55">
        <v>8877</v>
      </c>
    </row>
    <row r="38" spans="1:9" hidden="1">
      <c r="A38" s="97" t="s">
        <v>48</v>
      </c>
      <c r="B38" s="9" t="s">
        <v>38</v>
      </c>
      <c r="C38" s="47">
        <v>815</v>
      </c>
      <c r="D38" s="48">
        <v>95248</v>
      </c>
      <c r="E38" s="48">
        <v>6068</v>
      </c>
      <c r="F38" s="48">
        <v>44</v>
      </c>
      <c r="G38" s="48">
        <v>6803</v>
      </c>
      <c r="H38" s="48">
        <v>421</v>
      </c>
      <c r="I38" s="49">
        <v>6328</v>
      </c>
    </row>
    <row r="39" spans="1:9" hidden="1">
      <c r="A39" s="97"/>
      <c r="B39" s="9" t="s">
        <v>45</v>
      </c>
      <c r="C39" s="50">
        <v>285</v>
      </c>
      <c r="D39" s="51">
        <v>45251</v>
      </c>
      <c r="E39" s="51">
        <v>3979</v>
      </c>
      <c r="F39" s="51">
        <v>24</v>
      </c>
      <c r="G39" s="51">
        <v>3793</v>
      </c>
      <c r="H39" s="51">
        <v>299</v>
      </c>
      <c r="I39" s="52">
        <v>5044</v>
      </c>
    </row>
    <row r="40" spans="1:9" hidden="1">
      <c r="A40" s="97"/>
      <c r="B40" s="9" t="s">
        <v>39</v>
      </c>
      <c r="C40" s="50">
        <v>194</v>
      </c>
      <c r="D40" s="51">
        <v>19730</v>
      </c>
      <c r="E40" s="51">
        <v>1286</v>
      </c>
      <c r="F40" s="51">
        <v>3</v>
      </c>
      <c r="G40" s="51">
        <v>554</v>
      </c>
      <c r="H40" s="51">
        <v>110</v>
      </c>
      <c r="I40" s="52">
        <v>1308</v>
      </c>
    </row>
    <row r="41" spans="1:9" hidden="1">
      <c r="A41" s="97"/>
      <c r="B41" s="9" t="s">
        <v>40</v>
      </c>
      <c r="C41" s="53">
        <v>1534</v>
      </c>
      <c r="D41" s="54">
        <v>133470</v>
      </c>
      <c r="E41" s="54">
        <v>7847</v>
      </c>
      <c r="F41" s="54">
        <v>68</v>
      </c>
      <c r="G41" s="54">
        <v>7830</v>
      </c>
      <c r="H41" s="54">
        <v>755</v>
      </c>
      <c r="I41" s="55">
        <v>9667</v>
      </c>
    </row>
    <row r="42" spans="1:9" hidden="1">
      <c r="A42" s="97" t="s">
        <v>49</v>
      </c>
      <c r="B42" s="9" t="s">
        <v>38</v>
      </c>
      <c r="C42" s="47">
        <v>801</v>
      </c>
      <c r="D42" s="48">
        <v>90608</v>
      </c>
      <c r="E42" s="48">
        <v>5815</v>
      </c>
      <c r="F42" s="48">
        <v>66</v>
      </c>
      <c r="G42" s="48">
        <v>7473</v>
      </c>
      <c r="H42" s="48">
        <v>392</v>
      </c>
      <c r="I42" s="49">
        <v>5282</v>
      </c>
    </row>
    <row r="43" spans="1:9" hidden="1">
      <c r="A43" s="97"/>
      <c r="B43" s="9" t="s">
        <v>45</v>
      </c>
      <c r="C43" s="50">
        <v>264</v>
      </c>
      <c r="D43" s="51">
        <v>42285</v>
      </c>
      <c r="E43" s="51">
        <v>3763</v>
      </c>
      <c r="F43" s="51">
        <v>22</v>
      </c>
      <c r="G43" s="51">
        <v>3842</v>
      </c>
      <c r="H43" s="51">
        <v>276</v>
      </c>
      <c r="I43" s="52">
        <v>4147</v>
      </c>
    </row>
    <row r="44" spans="1:9" hidden="1">
      <c r="A44" s="97"/>
      <c r="B44" s="9" t="s">
        <v>39</v>
      </c>
      <c r="C44" s="50">
        <v>194</v>
      </c>
      <c r="D44" s="51">
        <v>19275</v>
      </c>
      <c r="E44" s="51">
        <v>1210</v>
      </c>
      <c r="F44" s="51">
        <v>7</v>
      </c>
      <c r="G44" s="51">
        <v>1017</v>
      </c>
      <c r="H44" s="51">
        <v>107</v>
      </c>
      <c r="I44" s="52">
        <v>973</v>
      </c>
    </row>
    <row r="45" spans="1:9" hidden="1">
      <c r="A45" s="97"/>
      <c r="B45" s="12" t="s">
        <v>40</v>
      </c>
      <c r="C45" s="53">
        <v>1425</v>
      </c>
      <c r="D45" s="54">
        <v>124185</v>
      </c>
      <c r="E45" s="54">
        <v>7347</v>
      </c>
      <c r="F45" s="54">
        <v>69</v>
      </c>
      <c r="G45" s="54">
        <v>7353</v>
      </c>
      <c r="H45" s="54">
        <v>750</v>
      </c>
      <c r="I45" s="55">
        <v>7868</v>
      </c>
    </row>
    <row r="46" spans="1:9" hidden="1">
      <c r="A46" s="97" t="s">
        <v>50</v>
      </c>
      <c r="B46" s="9" t="s">
        <v>38</v>
      </c>
      <c r="C46" s="47">
        <v>755</v>
      </c>
      <c r="D46" s="48">
        <v>79819</v>
      </c>
      <c r="E46" s="48">
        <v>5171</v>
      </c>
      <c r="F46" s="48">
        <v>49</v>
      </c>
      <c r="G46" s="48">
        <v>5616</v>
      </c>
      <c r="H46" s="48">
        <v>418</v>
      </c>
      <c r="I46" s="49">
        <v>5824</v>
      </c>
    </row>
    <row r="47" spans="1:9" hidden="1">
      <c r="A47" s="97"/>
      <c r="B47" s="9" t="s">
        <v>45</v>
      </c>
      <c r="C47" s="50">
        <v>276</v>
      </c>
      <c r="D47" s="51">
        <v>46870</v>
      </c>
      <c r="E47" s="51">
        <v>3660</v>
      </c>
      <c r="F47" s="51">
        <v>13</v>
      </c>
      <c r="G47" s="51">
        <v>2266</v>
      </c>
      <c r="H47" s="51">
        <v>255</v>
      </c>
      <c r="I47" s="52">
        <v>3848</v>
      </c>
    </row>
    <row r="48" spans="1:9" hidden="1">
      <c r="A48" s="97"/>
      <c r="B48" s="9" t="s">
        <v>39</v>
      </c>
      <c r="C48" s="50">
        <v>155</v>
      </c>
      <c r="D48" s="51">
        <v>14766</v>
      </c>
      <c r="E48" s="51">
        <v>812</v>
      </c>
      <c r="F48" s="51">
        <v>6</v>
      </c>
      <c r="G48" s="51">
        <v>663</v>
      </c>
      <c r="H48" s="51">
        <v>102</v>
      </c>
      <c r="I48" s="52">
        <v>1117</v>
      </c>
    </row>
    <row r="49" spans="1:9" hidden="1">
      <c r="A49" s="104"/>
      <c r="B49" s="9" t="s">
        <v>40</v>
      </c>
      <c r="C49" s="53">
        <v>1506</v>
      </c>
      <c r="D49" s="54">
        <v>124882</v>
      </c>
      <c r="E49" s="54">
        <v>6838</v>
      </c>
      <c r="F49" s="54">
        <v>92</v>
      </c>
      <c r="G49" s="54">
        <v>9286</v>
      </c>
      <c r="H49" s="54">
        <v>789</v>
      </c>
      <c r="I49" s="55">
        <v>8808</v>
      </c>
    </row>
    <row r="50" spans="1:9" ht="37.5" hidden="1" customHeight="1">
      <c r="A50" s="1" t="s">
        <v>34</v>
      </c>
      <c r="B50" s="40" t="s">
        <v>38</v>
      </c>
      <c r="C50" s="69">
        <v>3204</v>
      </c>
      <c r="D50" s="70">
        <v>287945</v>
      </c>
      <c r="E50" s="70">
        <v>16843</v>
      </c>
      <c r="F50" s="70">
        <v>147</v>
      </c>
      <c r="G50" s="70">
        <v>14804</v>
      </c>
      <c r="H50" s="70">
        <v>1518</v>
      </c>
      <c r="I50" s="71">
        <v>18475</v>
      </c>
    </row>
    <row r="51" spans="1:9" hidden="1">
      <c r="A51" s="2" t="s">
        <v>36</v>
      </c>
      <c r="B51" s="29"/>
      <c r="C51" s="29"/>
      <c r="D51" s="29"/>
      <c r="E51" s="29"/>
      <c r="F51" s="29"/>
      <c r="G51" s="29"/>
      <c r="H51" s="29"/>
      <c r="I51" s="29"/>
    </row>
    <row r="52" spans="1:9" ht="30.75" hidden="1" customHeight="1">
      <c r="A52" s="103" t="s">
        <v>21</v>
      </c>
      <c r="B52" s="104"/>
      <c r="C52" s="72">
        <v>1244</v>
      </c>
      <c r="D52" s="73">
        <v>142250</v>
      </c>
      <c r="E52" s="73">
        <v>12798</v>
      </c>
      <c r="F52" s="73">
        <v>107</v>
      </c>
      <c r="G52" s="73">
        <v>12094</v>
      </c>
      <c r="H52" s="73">
        <v>902</v>
      </c>
      <c r="I52" s="74">
        <v>14290</v>
      </c>
    </row>
    <row r="53" spans="1:9" ht="30.75" hidden="1" customHeight="1">
      <c r="A53" s="126" t="s">
        <v>22</v>
      </c>
      <c r="B53" s="127"/>
      <c r="C53" s="75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77">
        <v>0</v>
      </c>
    </row>
    <row r="54" spans="1:9" ht="30.75" hidden="1" customHeight="1">
      <c r="A54" s="126" t="s">
        <v>23</v>
      </c>
      <c r="B54" s="127"/>
      <c r="C54" s="72">
        <v>1849</v>
      </c>
      <c r="D54" s="73">
        <v>134885</v>
      </c>
      <c r="E54" s="73">
        <v>3368</v>
      </c>
      <c r="F54" s="73">
        <v>35</v>
      </c>
      <c r="G54" s="73">
        <v>2294</v>
      </c>
      <c r="H54" s="73">
        <v>550</v>
      </c>
      <c r="I54" s="74">
        <v>3509</v>
      </c>
    </row>
    <row r="55" spans="1:9" ht="30.75" hidden="1" customHeight="1">
      <c r="A55" s="103" t="s">
        <v>24</v>
      </c>
      <c r="B55" s="104"/>
      <c r="C55" s="72">
        <v>51</v>
      </c>
      <c r="D55" s="73">
        <v>8410</v>
      </c>
      <c r="E55" s="73">
        <v>441</v>
      </c>
      <c r="F55" s="73">
        <v>2</v>
      </c>
      <c r="G55" s="73">
        <v>306</v>
      </c>
      <c r="H55" s="73">
        <v>24</v>
      </c>
      <c r="I55" s="74">
        <v>340</v>
      </c>
    </row>
    <row r="56" spans="1:9" ht="30.75" hidden="1" customHeight="1">
      <c r="A56" s="103" t="s">
        <v>25</v>
      </c>
      <c r="B56" s="104"/>
      <c r="C56" s="72">
        <v>60</v>
      </c>
      <c r="D56" s="73">
        <v>2400</v>
      </c>
      <c r="E56" s="73">
        <v>236</v>
      </c>
      <c r="F56" s="73">
        <v>3</v>
      </c>
      <c r="G56" s="73">
        <v>109</v>
      </c>
      <c r="H56" s="73">
        <v>42</v>
      </c>
      <c r="I56" s="74">
        <v>336</v>
      </c>
    </row>
    <row r="57" spans="1:9" ht="30.75" hidden="1" customHeight="1" thickBot="1">
      <c r="A57" s="111" t="s">
        <v>26</v>
      </c>
      <c r="B57" s="112"/>
      <c r="C57" s="56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8">
        <v>0</v>
      </c>
    </row>
    <row r="58" spans="1:9" hidden="1">
      <c r="A58" s="42" t="s">
        <v>32</v>
      </c>
    </row>
    <row r="70" ht="14.25" customHeight="1"/>
    <row r="98" ht="14.25" customHeight="1"/>
  </sheetData>
  <mergeCells count="44">
    <mergeCell ref="A14:B14"/>
    <mergeCell ref="A7:B7"/>
    <mergeCell ref="A54:B54"/>
    <mergeCell ref="A53:B53"/>
    <mergeCell ref="A38:A41"/>
    <mergeCell ref="A42:A45"/>
    <mergeCell ref="A46:A49"/>
    <mergeCell ref="A18:B18"/>
    <mergeCell ref="A15:B15"/>
    <mergeCell ref="A17:B17"/>
    <mergeCell ref="A13:B13"/>
    <mergeCell ref="A11:B11"/>
    <mergeCell ref="E3:E4"/>
    <mergeCell ref="A9:B9"/>
    <mergeCell ref="A10:B10"/>
    <mergeCell ref="A6:B6"/>
    <mergeCell ref="A8:B8"/>
    <mergeCell ref="A12:B12"/>
    <mergeCell ref="H3:I3"/>
    <mergeCell ref="A2:B4"/>
    <mergeCell ref="C2:E2"/>
    <mergeCell ref="F2:I2"/>
    <mergeCell ref="C3:C4"/>
    <mergeCell ref="D3:D4"/>
    <mergeCell ref="F3:G3"/>
    <mergeCell ref="A57:B57"/>
    <mergeCell ref="A26:A29"/>
    <mergeCell ref="E24:E25"/>
    <mergeCell ref="F24:G24"/>
    <mergeCell ref="D24:D25"/>
    <mergeCell ref="A16:B16"/>
    <mergeCell ref="A30:A33"/>
    <mergeCell ref="A34:A37"/>
    <mergeCell ref="A55:B55"/>
    <mergeCell ref="A56:B56"/>
    <mergeCell ref="A19:B19"/>
    <mergeCell ref="A52:B52"/>
    <mergeCell ref="H24:I24"/>
    <mergeCell ref="A23:B25"/>
    <mergeCell ref="C23:E23"/>
    <mergeCell ref="F23:I23"/>
    <mergeCell ref="C24:C25"/>
    <mergeCell ref="A20:B20"/>
    <mergeCell ref="A21:B2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autoPageBreaks="0"/>
  </sheetPr>
  <dimension ref="A1:I50"/>
  <sheetViews>
    <sheetView showGridLines="0" showRowColHeaders="0" tabSelected="1" showOutlineSymbols="0" workbookViewId="0">
      <selection activeCell="A21" sqref="A21:B21"/>
    </sheetView>
  </sheetViews>
  <sheetFormatPr defaultRowHeight="13.5"/>
  <cols>
    <col min="1" max="1" width="7.875" style="3" customWidth="1"/>
    <col min="2" max="2" width="5.375" style="3" customWidth="1"/>
    <col min="3" max="5" width="12.5" style="3" customWidth="1"/>
    <col min="6" max="8" width="11.625" style="3" customWidth="1"/>
    <col min="9" max="16384" width="9" style="3"/>
  </cols>
  <sheetData>
    <row r="1" spans="1:8" ht="18.75" customHeight="1" thickBot="1">
      <c r="B1" s="3" t="s">
        <v>28</v>
      </c>
      <c r="H1" s="7" t="s">
        <v>29</v>
      </c>
    </row>
    <row r="2" spans="1:8" ht="18.75" customHeight="1">
      <c r="A2" s="121" t="s">
        <v>37</v>
      </c>
      <c r="B2" s="121"/>
      <c r="C2" s="100" t="s">
        <v>7</v>
      </c>
      <c r="D2" s="100"/>
      <c r="E2" s="100"/>
      <c r="F2" s="100" t="s">
        <v>8</v>
      </c>
      <c r="G2" s="100"/>
      <c r="H2" s="101"/>
    </row>
    <row r="3" spans="1:8" ht="24" customHeight="1">
      <c r="A3" s="122"/>
      <c r="B3" s="122"/>
      <c r="C3" s="9" t="s">
        <v>2</v>
      </c>
      <c r="D3" s="9" t="s">
        <v>52</v>
      </c>
      <c r="E3" s="43" t="s">
        <v>17</v>
      </c>
      <c r="F3" s="9" t="s">
        <v>4</v>
      </c>
      <c r="G3" s="9" t="s">
        <v>52</v>
      </c>
      <c r="H3" s="10" t="s">
        <v>6</v>
      </c>
    </row>
    <row r="4" spans="1:8" ht="13.5" hidden="1" customHeight="1">
      <c r="A4" s="103" t="s">
        <v>46</v>
      </c>
      <c r="B4" s="104"/>
      <c r="C4" s="29">
        <f t="shared" ref="C4:H4" si="0">SUM(C26:C29)</f>
        <v>197</v>
      </c>
      <c r="D4" s="29">
        <f t="shared" si="0"/>
        <v>779</v>
      </c>
      <c r="E4" s="29">
        <f t="shared" si="0"/>
        <v>1735</v>
      </c>
      <c r="F4" s="29">
        <f t="shared" si="0"/>
        <v>71</v>
      </c>
      <c r="G4" s="29">
        <f t="shared" si="0"/>
        <v>123</v>
      </c>
      <c r="H4" s="29">
        <f t="shared" si="0"/>
        <v>3655</v>
      </c>
    </row>
    <row r="5" spans="1:8" ht="13.5" hidden="1" customHeight="1">
      <c r="A5" s="98" t="s">
        <v>42</v>
      </c>
      <c r="B5" s="99"/>
      <c r="C5" s="29">
        <f t="shared" ref="C5:H5" si="1">SUM(C30:C33)</f>
        <v>201</v>
      </c>
      <c r="D5" s="29">
        <f t="shared" si="1"/>
        <v>780</v>
      </c>
      <c r="E5" s="29">
        <f t="shared" si="1"/>
        <v>1740</v>
      </c>
      <c r="F5" s="29">
        <f t="shared" si="1"/>
        <v>66</v>
      </c>
      <c r="G5" s="29">
        <f t="shared" si="1"/>
        <v>94</v>
      </c>
      <c r="H5" s="29">
        <f t="shared" si="1"/>
        <v>3189</v>
      </c>
    </row>
    <row r="6" spans="1:8" ht="13.5" customHeight="1">
      <c r="A6" s="92"/>
      <c r="B6" s="93"/>
      <c r="C6" s="29"/>
      <c r="D6" s="29"/>
      <c r="E6" s="29"/>
      <c r="F6" s="29"/>
      <c r="G6" s="29"/>
      <c r="H6" s="29"/>
    </row>
    <row r="7" spans="1:8" ht="18" customHeight="1">
      <c r="A7" s="98" t="s">
        <v>47</v>
      </c>
      <c r="B7" s="99"/>
      <c r="C7" s="84">
        <f t="shared" ref="C7:H7" si="2">SUM(C34:C37)</f>
        <v>272</v>
      </c>
      <c r="D7" s="84">
        <f t="shared" si="2"/>
        <v>1169</v>
      </c>
      <c r="E7" s="84">
        <f t="shared" si="2"/>
        <v>2706</v>
      </c>
      <c r="F7" s="84">
        <f t="shared" si="2"/>
        <v>96</v>
      </c>
      <c r="G7" s="84">
        <f t="shared" si="2"/>
        <v>137</v>
      </c>
      <c r="H7" s="84">
        <f t="shared" si="2"/>
        <v>6393</v>
      </c>
    </row>
    <row r="8" spans="1:8" ht="18" customHeight="1">
      <c r="A8" s="98">
        <v>14</v>
      </c>
      <c r="B8" s="99"/>
      <c r="C8" s="84">
        <f t="shared" ref="C8:H8" si="3">SUM(C38:C41)</f>
        <v>290</v>
      </c>
      <c r="D8" s="84">
        <f t="shared" si="3"/>
        <v>1243</v>
      </c>
      <c r="E8" s="84">
        <f t="shared" si="3"/>
        <v>2732</v>
      </c>
      <c r="F8" s="84">
        <f t="shared" si="3"/>
        <v>74</v>
      </c>
      <c r="G8" s="84">
        <f t="shared" si="3"/>
        <v>112</v>
      </c>
      <c r="H8" s="84">
        <f t="shared" si="3"/>
        <v>4638</v>
      </c>
    </row>
    <row r="9" spans="1:8" ht="18" customHeight="1">
      <c r="A9" s="98">
        <v>15</v>
      </c>
      <c r="B9" s="99"/>
      <c r="C9" s="84">
        <f t="shared" ref="C9:H9" si="4">SUM(C42:C45)</f>
        <v>377</v>
      </c>
      <c r="D9" s="84">
        <f t="shared" si="4"/>
        <v>1273</v>
      </c>
      <c r="E9" s="84">
        <f t="shared" si="4"/>
        <v>2718</v>
      </c>
      <c r="F9" s="84">
        <f t="shared" si="4"/>
        <v>96</v>
      </c>
      <c r="G9" s="84">
        <f t="shared" si="4"/>
        <v>148</v>
      </c>
      <c r="H9" s="84">
        <f t="shared" si="4"/>
        <v>8613</v>
      </c>
    </row>
    <row r="10" spans="1:8" ht="18" customHeight="1">
      <c r="A10" s="98">
        <v>16</v>
      </c>
      <c r="B10" s="99"/>
      <c r="C10" s="84">
        <f t="shared" ref="C10:H10" si="5">SUM(C46:C49)</f>
        <v>433</v>
      </c>
      <c r="D10" s="84">
        <f t="shared" si="5"/>
        <v>1926</v>
      </c>
      <c r="E10" s="84">
        <f t="shared" si="5"/>
        <v>3540</v>
      </c>
      <c r="F10" s="84">
        <f t="shared" si="5"/>
        <v>108</v>
      </c>
      <c r="G10" s="84">
        <f t="shared" si="5"/>
        <v>139</v>
      </c>
      <c r="H10" s="84">
        <f t="shared" si="5"/>
        <v>5869</v>
      </c>
    </row>
    <row r="11" spans="1:8" ht="18" customHeight="1">
      <c r="A11" s="98">
        <v>17</v>
      </c>
      <c r="B11" s="99"/>
      <c r="C11" s="84">
        <v>336</v>
      </c>
      <c r="D11" s="84">
        <v>1464</v>
      </c>
      <c r="E11" s="84">
        <v>2707</v>
      </c>
      <c r="F11" s="84">
        <v>75</v>
      </c>
      <c r="G11" s="84">
        <v>100</v>
      </c>
      <c r="H11" s="84">
        <v>3611</v>
      </c>
    </row>
    <row r="12" spans="1:8" ht="18" customHeight="1">
      <c r="A12" s="98">
        <v>18</v>
      </c>
      <c r="B12" s="99"/>
      <c r="C12" s="85">
        <v>343</v>
      </c>
      <c r="D12" s="85">
        <v>1549</v>
      </c>
      <c r="E12" s="85">
        <v>2779</v>
      </c>
      <c r="F12" s="85">
        <v>89</v>
      </c>
      <c r="G12" s="85">
        <v>106</v>
      </c>
      <c r="H12" s="85">
        <v>2964</v>
      </c>
    </row>
    <row r="13" spans="1:8" ht="18" customHeight="1">
      <c r="A13" s="98">
        <v>19</v>
      </c>
      <c r="B13" s="99"/>
      <c r="C13" s="85">
        <v>336</v>
      </c>
      <c r="D13" s="85">
        <v>1579</v>
      </c>
      <c r="E13" s="85">
        <v>2637</v>
      </c>
      <c r="F13" s="85">
        <v>100</v>
      </c>
      <c r="G13" s="85">
        <v>156</v>
      </c>
      <c r="H13" s="85">
        <v>5739</v>
      </c>
    </row>
    <row r="14" spans="1:8" ht="18" customHeight="1">
      <c r="A14" s="95">
        <v>20</v>
      </c>
      <c r="B14" s="96"/>
      <c r="C14" s="85">
        <v>370</v>
      </c>
      <c r="D14" s="85">
        <v>1587</v>
      </c>
      <c r="E14" s="85">
        <v>2822</v>
      </c>
      <c r="F14" s="85">
        <v>52</v>
      </c>
      <c r="G14" s="85">
        <v>69</v>
      </c>
      <c r="H14" s="85">
        <v>2261</v>
      </c>
    </row>
    <row r="15" spans="1:8" ht="18" customHeight="1">
      <c r="A15" s="95">
        <v>21</v>
      </c>
      <c r="B15" s="96"/>
      <c r="C15" s="86">
        <v>376</v>
      </c>
      <c r="D15" s="85">
        <v>1650</v>
      </c>
      <c r="E15" s="85">
        <v>2813</v>
      </c>
      <c r="F15" s="85">
        <v>76</v>
      </c>
      <c r="G15" s="85">
        <v>94</v>
      </c>
      <c r="H15" s="85">
        <v>3257</v>
      </c>
    </row>
    <row r="16" spans="1:8" ht="18" customHeight="1">
      <c r="A16" s="95">
        <v>22</v>
      </c>
      <c r="B16" s="96"/>
      <c r="C16" s="85">
        <v>367</v>
      </c>
      <c r="D16" s="85">
        <v>1584</v>
      </c>
      <c r="E16" s="85">
        <v>2597</v>
      </c>
      <c r="F16" s="85">
        <v>92</v>
      </c>
      <c r="G16" s="85">
        <v>151</v>
      </c>
      <c r="H16" s="85">
        <v>6488</v>
      </c>
    </row>
    <row r="17" spans="1:9" ht="18" customHeight="1">
      <c r="A17" s="95">
        <v>23</v>
      </c>
      <c r="B17" s="96"/>
      <c r="C17" s="86">
        <v>389</v>
      </c>
      <c r="D17" s="85">
        <v>1749</v>
      </c>
      <c r="E17" s="85">
        <v>2901</v>
      </c>
      <c r="F17" s="85">
        <v>52</v>
      </c>
      <c r="G17" s="85">
        <v>60</v>
      </c>
      <c r="H17" s="85">
        <v>2124</v>
      </c>
    </row>
    <row r="18" spans="1:9" ht="21" customHeight="1">
      <c r="A18" s="95">
        <v>24</v>
      </c>
      <c r="B18" s="96"/>
      <c r="C18" s="86">
        <v>485</v>
      </c>
      <c r="D18" s="85">
        <v>1825</v>
      </c>
      <c r="E18" s="85">
        <v>3410</v>
      </c>
      <c r="F18" s="85">
        <v>110</v>
      </c>
      <c r="G18" s="85">
        <v>144</v>
      </c>
      <c r="H18" s="85">
        <v>6099</v>
      </c>
      <c r="I18" s="29"/>
    </row>
    <row r="19" spans="1:9" ht="21" customHeight="1">
      <c r="A19" s="95">
        <v>25</v>
      </c>
      <c r="B19" s="96"/>
      <c r="C19" s="85">
        <v>482</v>
      </c>
      <c r="D19" s="85">
        <v>1832</v>
      </c>
      <c r="E19" s="85">
        <v>3279</v>
      </c>
      <c r="F19" s="85">
        <v>301</v>
      </c>
      <c r="G19" s="85">
        <v>703</v>
      </c>
      <c r="H19" s="85">
        <v>82705</v>
      </c>
      <c r="I19" s="29"/>
    </row>
    <row r="20" spans="1:9" ht="21" customHeight="1">
      <c r="A20" s="95">
        <v>26</v>
      </c>
      <c r="B20" s="96"/>
      <c r="C20" s="85">
        <v>436</v>
      </c>
      <c r="D20" s="85">
        <v>1560</v>
      </c>
      <c r="E20" s="85">
        <v>3624</v>
      </c>
      <c r="F20" s="85">
        <v>24</v>
      </c>
      <c r="G20" s="85">
        <v>30</v>
      </c>
      <c r="H20" s="85">
        <v>1266</v>
      </c>
      <c r="I20" s="29"/>
    </row>
    <row r="21" spans="1:9" ht="21" customHeight="1">
      <c r="A21" s="95">
        <v>27</v>
      </c>
      <c r="B21" s="96"/>
      <c r="C21" s="85">
        <v>420</v>
      </c>
      <c r="D21" s="85">
        <v>1634</v>
      </c>
      <c r="E21" s="85">
        <v>7063</v>
      </c>
      <c r="F21" s="85">
        <v>33</v>
      </c>
      <c r="G21" s="85">
        <v>48</v>
      </c>
      <c r="H21" s="85">
        <v>2436</v>
      </c>
      <c r="I21" s="29"/>
    </row>
    <row r="22" spans="1:9" ht="16.5" customHeight="1">
      <c r="A22" s="42" t="s">
        <v>32</v>
      </c>
      <c r="B22" s="2"/>
      <c r="C22" s="11"/>
      <c r="D22" s="11"/>
      <c r="E22" s="11"/>
      <c r="F22" s="11"/>
      <c r="G22" s="11"/>
      <c r="H22" s="11"/>
      <c r="I22" s="29"/>
    </row>
    <row r="23" spans="1:9" hidden="1">
      <c r="A23" s="102" t="s">
        <v>37</v>
      </c>
      <c r="B23" s="102"/>
      <c r="C23" s="100" t="s">
        <v>7</v>
      </c>
      <c r="D23" s="100"/>
      <c r="E23" s="100"/>
      <c r="F23" s="100" t="s">
        <v>8</v>
      </c>
      <c r="G23" s="100"/>
      <c r="H23" s="101"/>
    </row>
    <row r="24" spans="1:9" ht="13.5" hidden="1" customHeight="1">
      <c r="A24" s="98"/>
      <c r="B24" s="98"/>
      <c r="C24" s="44" t="s">
        <v>2</v>
      </c>
      <c r="D24" s="44" t="s">
        <v>41</v>
      </c>
      <c r="E24" s="59" t="s">
        <v>3</v>
      </c>
      <c r="F24" s="44" t="s">
        <v>4</v>
      </c>
      <c r="G24" s="44" t="s">
        <v>5</v>
      </c>
      <c r="H24" s="46" t="s">
        <v>6</v>
      </c>
    </row>
    <row r="25" spans="1:9" hidden="1">
      <c r="A25" s="97" t="s">
        <v>46</v>
      </c>
      <c r="B25" s="9" t="s">
        <v>38</v>
      </c>
      <c r="C25" s="29">
        <v>158</v>
      </c>
      <c r="D25" s="29">
        <v>768</v>
      </c>
      <c r="E25" s="29">
        <v>1577</v>
      </c>
      <c r="F25" s="29">
        <v>41</v>
      </c>
      <c r="G25" s="29">
        <v>83</v>
      </c>
      <c r="H25" s="29">
        <v>2142</v>
      </c>
    </row>
    <row r="26" spans="1:9" hidden="1">
      <c r="A26" s="97"/>
      <c r="B26" s="9" t="s">
        <v>45</v>
      </c>
      <c r="C26" s="29"/>
      <c r="D26" s="29"/>
      <c r="E26" s="29"/>
      <c r="F26" s="29"/>
      <c r="G26" s="29"/>
      <c r="H26" s="29"/>
    </row>
    <row r="27" spans="1:9" hidden="1">
      <c r="A27" s="97"/>
      <c r="B27" s="9" t="s">
        <v>39</v>
      </c>
      <c r="C27" s="29"/>
      <c r="D27" s="29"/>
      <c r="E27" s="29"/>
      <c r="F27" s="29"/>
      <c r="G27" s="29"/>
      <c r="H27" s="29"/>
    </row>
    <row r="28" spans="1:9" hidden="1">
      <c r="A28" s="97"/>
      <c r="B28" s="9" t="s">
        <v>40</v>
      </c>
      <c r="C28" s="29"/>
      <c r="D28" s="29"/>
      <c r="E28" s="29"/>
      <c r="F28" s="29"/>
      <c r="G28" s="29"/>
      <c r="H28" s="29"/>
    </row>
    <row r="29" spans="1:9" hidden="1">
      <c r="A29" s="97" t="s">
        <v>42</v>
      </c>
      <c r="B29" s="9" t="s">
        <v>38</v>
      </c>
      <c r="C29" s="29">
        <v>197</v>
      </c>
      <c r="D29" s="29">
        <v>779</v>
      </c>
      <c r="E29" s="29">
        <v>1735</v>
      </c>
      <c r="F29" s="29">
        <v>71</v>
      </c>
      <c r="G29" s="29">
        <v>123</v>
      </c>
      <c r="H29" s="29">
        <v>3655</v>
      </c>
    </row>
    <row r="30" spans="1:9" hidden="1">
      <c r="A30" s="97"/>
      <c r="B30" s="9" t="s">
        <v>45</v>
      </c>
      <c r="C30" s="29"/>
      <c r="D30" s="29"/>
      <c r="E30" s="29"/>
      <c r="F30" s="29"/>
      <c r="G30" s="29"/>
      <c r="H30" s="29"/>
    </row>
    <row r="31" spans="1:9" hidden="1">
      <c r="A31" s="97"/>
      <c r="B31" s="9" t="s">
        <v>39</v>
      </c>
      <c r="C31" s="29"/>
      <c r="D31" s="29"/>
      <c r="E31" s="29"/>
      <c r="F31" s="29"/>
      <c r="G31" s="29"/>
      <c r="H31" s="29"/>
    </row>
    <row r="32" spans="1:9" hidden="1">
      <c r="A32" s="97"/>
      <c r="B32" s="9" t="s">
        <v>40</v>
      </c>
      <c r="C32" s="29"/>
      <c r="D32" s="29"/>
      <c r="E32" s="29"/>
      <c r="F32" s="29"/>
      <c r="G32" s="29"/>
      <c r="H32" s="29"/>
    </row>
    <row r="33" spans="1:8" hidden="1">
      <c r="A33" s="129" t="s">
        <v>47</v>
      </c>
      <c r="B33" s="9" t="s">
        <v>38</v>
      </c>
      <c r="C33" s="47">
        <v>201</v>
      </c>
      <c r="D33" s="48">
        <v>780</v>
      </c>
      <c r="E33" s="48">
        <v>1740</v>
      </c>
      <c r="F33" s="48">
        <v>66</v>
      </c>
      <c r="G33" s="48">
        <v>94</v>
      </c>
      <c r="H33" s="49">
        <v>3189</v>
      </c>
    </row>
    <row r="34" spans="1:8" hidden="1">
      <c r="A34" s="129"/>
      <c r="B34" s="9" t="s">
        <v>45</v>
      </c>
      <c r="C34" s="50">
        <v>49</v>
      </c>
      <c r="D34" s="51">
        <v>219</v>
      </c>
      <c r="E34" s="51">
        <v>623</v>
      </c>
      <c r="F34" s="51">
        <v>22</v>
      </c>
      <c r="G34" s="51">
        <v>41</v>
      </c>
      <c r="H34" s="52">
        <v>2090</v>
      </c>
    </row>
    <row r="35" spans="1:8" hidden="1">
      <c r="A35" s="129"/>
      <c r="B35" s="9" t="s">
        <v>39</v>
      </c>
      <c r="C35" s="50">
        <v>8</v>
      </c>
      <c r="D35" s="51">
        <v>34</v>
      </c>
      <c r="E35" s="51">
        <v>55</v>
      </c>
      <c r="F35" s="51"/>
      <c r="G35" s="51"/>
      <c r="H35" s="52"/>
    </row>
    <row r="36" spans="1:8" hidden="1">
      <c r="A36" s="129"/>
      <c r="B36" s="9" t="s">
        <v>40</v>
      </c>
      <c r="C36" s="53">
        <v>31</v>
      </c>
      <c r="D36" s="54">
        <v>107</v>
      </c>
      <c r="E36" s="54">
        <v>200</v>
      </c>
      <c r="F36" s="54">
        <v>5</v>
      </c>
      <c r="G36" s="54">
        <v>7</v>
      </c>
      <c r="H36" s="55">
        <v>1197</v>
      </c>
    </row>
    <row r="37" spans="1:8" hidden="1">
      <c r="A37" s="128">
        <v>14</v>
      </c>
      <c r="B37" s="9" t="s">
        <v>38</v>
      </c>
      <c r="C37" s="47">
        <v>184</v>
      </c>
      <c r="D37" s="48">
        <v>809</v>
      </c>
      <c r="E37" s="48">
        <v>1828</v>
      </c>
      <c r="F37" s="48">
        <v>69</v>
      </c>
      <c r="G37" s="48">
        <v>89</v>
      </c>
      <c r="H37" s="49">
        <v>3106</v>
      </c>
    </row>
    <row r="38" spans="1:8" hidden="1">
      <c r="A38" s="128"/>
      <c r="B38" s="9" t="s">
        <v>45</v>
      </c>
      <c r="C38" s="50">
        <v>57</v>
      </c>
      <c r="D38" s="51">
        <v>241</v>
      </c>
      <c r="E38" s="51">
        <v>652</v>
      </c>
      <c r="F38" s="51">
        <v>22</v>
      </c>
      <c r="G38" s="51">
        <v>40</v>
      </c>
      <c r="H38" s="52">
        <v>1917</v>
      </c>
    </row>
    <row r="39" spans="1:8" hidden="1">
      <c r="A39" s="128"/>
      <c r="B39" s="9" t="s">
        <v>39</v>
      </c>
      <c r="C39" s="50">
        <v>10</v>
      </c>
      <c r="D39" s="51">
        <v>37</v>
      </c>
      <c r="E39" s="51">
        <v>59</v>
      </c>
      <c r="F39" s="51"/>
      <c r="G39" s="51"/>
      <c r="H39" s="52"/>
    </row>
    <row r="40" spans="1:8" hidden="1">
      <c r="A40" s="128"/>
      <c r="B40" s="9" t="s">
        <v>40</v>
      </c>
      <c r="C40" s="53">
        <v>33</v>
      </c>
      <c r="D40" s="54">
        <v>120</v>
      </c>
      <c r="E40" s="54">
        <v>227</v>
      </c>
      <c r="F40" s="54">
        <v>5</v>
      </c>
      <c r="G40" s="54">
        <v>10</v>
      </c>
      <c r="H40" s="55">
        <v>953</v>
      </c>
    </row>
    <row r="41" spans="1:8" hidden="1">
      <c r="A41" s="128">
        <v>15</v>
      </c>
      <c r="B41" s="9" t="s">
        <v>38</v>
      </c>
      <c r="C41" s="47">
        <v>190</v>
      </c>
      <c r="D41" s="48">
        <v>845</v>
      </c>
      <c r="E41" s="48">
        <v>1794</v>
      </c>
      <c r="F41" s="48">
        <v>47</v>
      </c>
      <c r="G41" s="48">
        <v>62</v>
      </c>
      <c r="H41" s="49">
        <v>1768</v>
      </c>
    </row>
    <row r="42" spans="1:8" hidden="1">
      <c r="A42" s="128"/>
      <c r="B42" s="9" t="s">
        <v>45</v>
      </c>
      <c r="C42" s="50">
        <v>45</v>
      </c>
      <c r="D42" s="51">
        <v>235</v>
      </c>
      <c r="E42" s="51">
        <v>559</v>
      </c>
      <c r="F42" s="51">
        <v>12</v>
      </c>
      <c r="G42" s="51">
        <v>22</v>
      </c>
      <c r="H42" s="52">
        <v>758</v>
      </c>
    </row>
    <row r="43" spans="1:8" hidden="1">
      <c r="A43" s="128"/>
      <c r="B43" s="9" t="s">
        <v>39</v>
      </c>
      <c r="C43" s="50">
        <v>93</v>
      </c>
      <c r="D43" s="51">
        <v>36</v>
      </c>
      <c r="E43" s="51">
        <v>59</v>
      </c>
      <c r="F43" s="51">
        <v>3</v>
      </c>
      <c r="G43" s="51">
        <v>3</v>
      </c>
      <c r="H43" s="52">
        <v>65</v>
      </c>
    </row>
    <row r="44" spans="1:8" hidden="1">
      <c r="A44" s="128"/>
      <c r="B44" s="9" t="s">
        <v>40</v>
      </c>
      <c r="C44" s="53">
        <v>30</v>
      </c>
      <c r="D44" s="54">
        <v>137</v>
      </c>
      <c r="E44" s="54">
        <v>238</v>
      </c>
      <c r="F44" s="54">
        <v>3</v>
      </c>
      <c r="G44" s="54">
        <v>5</v>
      </c>
      <c r="H44" s="55">
        <v>890</v>
      </c>
    </row>
    <row r="45" spans="1:8" hidden="1">
      <c r="A45" s="128">
        <v>16</v>
      </c>
      <c r="B45" s="9" t="s">
        <v>38</v>
      </c>
      <c r="C45" s="47">
        <v>209</v>
      </c>
      <c r="D45" s="48">
        <v>865</v>
      </c>
      <c r="E45" s="48">
        <v>1862</v>
      </c>
      <c r="F45" s="48">
        <v>78</v>
      </c>
      <c r="G45" s="48">
        <v>118</v>
      </c>
      <c r="H45" s="49">
        <v>6900</v>
      </c>
    </row>
    <row r="46" spans="1:8" hidden="1">
      <c r="A46" s="128"/>
      <c r="B46" s="9" t="s">
        <v>45</v>
      </c>
      <c r="C46" s="50">
        <v>47</v>
      </c>
      <c r="D46" s="51">
        <v>237</v>
      </c>
      <c r="E46" s="51">
        <v>519</v>
      </c>
      <c r="F46" s="51">
        <v>19</v>
      </c>
      <c r="G46" s="51">
        <v>22</v>
      </c>
      <c r="H46" s="52">
        <v>740</v>
      </c>
    </row>
    <row r="47" spans="1:8" hidden="1">
      <c r="A47" s="128"/>
      <c r="B47" s="9" t="s">
        <v>39</v>
      </c>
      <c r="C47" s="50">
        <v>11</v>
      </c>
      <c r="D47" s="51">
        <v>43</v>
      </c>
      <c r="E47" s="51">
        <v>75</v>
      </c>
      <c r="F47" s="51">
        <v>3</v>
      </c>
      <c r="G47" s="51">
        <v>3</v>
      </c>
      <c r="H47" s="52">
        <v>56</v>
      </c>
    </row>
    <row r="48" spans="1:8" hidden="1">
      <c r="A48" s="128"/>
      <c r="B48" s="9" t="s">
        <v>40</v>
      </c>
      <c r="C48" s="53">
        <v>39</v>
      </c>
      <c r="D48" s="54">
        <v>182</v>
      </c>
      <c r="E48" s="54">
        <v>239</v>
      </c>
      <c r="F48" s="54">
        <v>11</v>
      </c>
      <c r="G48" s="54">
        <v>14</v>
      </c>
      <c r="H48" s="55">
        <v>1462</v>
      </c>
    </row>
    <row r="49" spans="1:8" ht="36.75" hidden="1" customHeight="1" thickBot="1">
      <c r="A49" s="79">
        <v>17</v>
      </c>
      <c r="B49" s="25" t="s">
        <v>38</v>
      </c>
      <c r="C49" s="56">
        <v>336</v>
      </c>
      <c r="D49" s="57">
        <v>1464</v>
      </c>
      <c r="E49" s="57">
        <v>2707</v>
      </c>
      <c r="F49" s="57">
        <v>75</v>
      </c>
      <c r="G49" s="57">
        <v>100</v>
      </c>
      <c r="H49" s="58">
        <v>3611</v>
      </c>
    </row>
    <row r="50" spans="1:8" hidden="1">
      <c r="A50" s="14" t="s">
        <v>32</v>
      </c>
    </row>
  </sheetData>
  <mergeCells count="29">
    <mergeCell ref="A10:B10"/>
    <mergeCell ref="A19:B19"/>
    <mergeCell ref="A14:B14"/>
    <mergeCell ref="A45:A48"/>
    <mergeCell ref="A29:A32"/>
    <mergeCell ref="A33:A36"/>
    <mergeCell ref="A37:A40"/>
    <mergeCell ref="A41:A44"/>
    <mergeCell ref="A20:B20"/>
    <mergeCell ref="C23:E23"/>
    <mergeCell ref="A25:A28"/>
    <mergeCell ref="F23:H23"/>
    <mergeCell ref="A23:B24"/>
    <mergeCell ref="A11:B11"/>
    <mergeCell ref="A17:B17"/>
    <mergeCell ref="A18:B18"/>
    <mergeCell ref="A16:B16"/>
    <mergeCell ref="A15:B15"/>
    <mergeCell ref="A12:B12"/>
    <mergeCell ref="A21:B21"/>
    <mergeCell ref="F2:H2"/>
    <mergeCell ref="A2:B3"/>
    <mergeCell ref="A4:B4"/>
    <mergeCell ref="C2:E2"/>
    <mergeCell ref="A5:B5"/>
    <mergeCell ref="A9:B9"/>
    <mergeCell ref="A7:B7"/>
    <mergeCell ref="A8:B8"/>
    <mergeCell ref="A13:B1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autoPageBreaks="0"/>
  </sheetPr>
  <dimension ref="A1:I88"/>
  <sheetViews>
    <sheetView showGridLines="0" showRowColHeaders="0" tabSelected="1" showOutlineSymbols="0" zoomScaleNormal="100" zoomScaleSheetLayoutView="100" workbookViewId="0">
      <selection activeCell="A21" sqref="A21:B21"/>
    </sheetView>
  </sheetViews>
  <sheetFormatPr defaultRowHeight="13.5"/>
  <cols>
    <col min="1" max="1" width="7.875" style="3" customWidth="1"/>
    <col min="2" max="2" width="5.375" style="3" customWidth="1"/>
    <col min="3" max="8" width="12.125" style="3" customWidth="1"/>
    <col min="9" max="16384" width="9" style="3"/>
  </cols>
  <sheetData>
    <row r="1" spans="1:8" ht="18.75" customHeight="1" thickBot="1">
      <c r="B1" s="3" t="s">
        <v>31</v>
      </c>
      <c r="H1" s="7" t="s">
        <v>33</v>
      </c>
    </row>
    <row r="2" spans="1:8" ht="18.75" customHeight="1">
      <c r="A2" s="121" t="s">
        <v>37</v>
      </c>
      <c r="B2" s="130"/>
      <c r="C2" s="101" t="s">
        <v>7</v>
      </c>
      <c r="D2" s="105"/>
      <c r="E2" s="106"/>
      <c r="F2" s="101" t="s">
        <v>8</v>
      </c>
      <c r="G2" s="105"/>
      <c r="H2" s="105"/>
    </row>
    <row r="3" spans="1:8" ht="24" customHeight="1">
      <c r="A3" s="123"/>
      <c r="B3" s="131"/>
      <c r="C3" s="9" t="s">
        <v>2</v>
      </c>
      <c r="D3" s="9" t="s">
        <v>41</v>
      </c>
      <c r="E3" s="43" t="s">
        <v>17</v>
      </c>
      <c r="F3" s="9" t="s">
        <v>4</v>
      </c>
      <c r="G3" s="9" t="s">
        <v>5</v>
      </c>
      <c r="H3" s="10" t="s">
        <v>6</v>
      </c>
    </row>
    <row r="4" spans="1:8" ht="13.5" hidden="1" customHeight="1">
      <c r="A4" s="103" t="s">
        <v>46</v>
      </c>
      <c r="B4" s="104"/>
      <c r="C4" s="29">
        <f t="shared" ref="C4:H4" si="0">SUM(C26:C29)</f>
        <v>3</v>
      </c>
      <c r="D4" s="29">
        <f t="shared" si="0"/>
        <v>15</v>
      </c>
      <c r="E4" s="29">
        <f t="shared" si="0"/>
        <v>1</v>
      </c>
      <c r="F4" s="29">
        <f t="shared" si="0"/>
        <v>0</v>
      </c>
      <c r="G4" s="29">
        <f t="shared" si="0"/>
        <v>0</v>
      </c>
      <c r="H4" s="29">
        <f t="shared" si="0"/>
        <v>0</v>
      </c>
    </row>
    <row r="5" spans="1:8" ht="13.5" hidden="1" customHeight="1">
      <c r="A5" s="98" t="s">
        <v>42</v>
      </c>
      <c r="B5" s="99"/>
      <c r="C5" s="29">
        <f t="shared" ref="C5:H5" si="1">SUM(C30:C33)</f>
        <v>23</v>
      </c>
      <c r="D5" s="29">
        <f t="shared" si="1"/>
        <v>690</v>
      </c>
      <c r="E5" s="29">
        <f t="shared" si="1"/>
        <v>53</v>
      </c>
      <c r="F5" s="29">
        <f t="shared" si="1"/>
        <v>5</v>
      </c>
      <c r="G5" s="29">
        <f t="shared" si="1"/>
        <v>627</v>
      </c>
      <c r="H5" s="29">
        <f t="shared" si="1"/>
        <v>139</v>
      </c>
    </row>
    <row r="6" spans="1:8" ht="13.5" customHeight="1">
      <c r="A6" s="2"/>
      <c r="B6" s="13"/>
      <c r="C6" s="29"/>
      <c r="D6" s="29"/>
      <c r="E6" s="29"/>
      <c r="F6" s="29"/>
      <c r="G6" s="29"/>
      <c r="H6" s="29"/>
    </row>
    <row r="7" spans="1:8" ht="18" customHeight="1">
      <c r="A7" s="98" t="s">
        <v>47</v>
      </c>
      <c r="B7" s="99"/>
      <c r="C7" s="84">
        <f t="shared" ref="C7:H7" si="2">SUM(C34:C37)</f>
        <v>78</v>
      </c>
      <c r="D7" s="84">
        <f t="shared" si="2"/>
        <v>2265</v>
      </c>
      <c r="E7" s="84">
        <f t="shared" si="2"/>
        <v>199</v>
      </c>
      <c r="F7" s="84">
        <f t="shared" si="2"/>
        <v>9</v>
      </c>
      <c r="G7" s="84">
        <f t="shared" si="2"/>
        <v>1223</v>
      </c>
      <c r="H7" s="84">
        <f t="shared" si="2"/>
        <v>275</v>
      </c>
    </row>
    <row r="8" spans="1:8" ht="18" customHeight="1">
      <c r="A8" s="98">
        <v>14</v>
      </c>
      <c r="B8" s="99"/>
      <c r="C8" s="84">
        <f t="shared" ref="C8:H8" si="3">SUM(C38:C41)</f>
        <v>105</v>
      </c>
      <c r="D8" s="84">
        <f t="shared" si="3"/>
        <v>2365</v>
      </c>
      <c r="E8" s="84">
        <f t="shared" si="3"/>
        <v>207</v>
      </c>
      <c r="F8" s="84">
        <f t="shared" si="3"/>
        <v>39</v>
      </c>
      <c r="G8" s="84">
        <f t="shared" si="3"/>
        <v>1101</v>
      </c>
      <c r="H8" s="84">
        <f t="shared" si="3"/>
        <v>478</v>
      </c>
    </row>
    <row r="9" spans="1:8" ht="18" customHeight="1">
      <c r="A9" s="98">
        <v>15</v>
      </c>
      <c r="B9" s="99"/>
      <c r="C9" s="84">
        <f t="shared" ref="C9:H9" si="4">SUM(C42:C45)</f>
        <v>129</v>
      </c>
      <c r="D9" s="84">
        <f t="shared" si="4"/>
        <v>2662</v>
      </c>
      <c r="E9" s="84">
        <f t="shared" si="4"/>
        <v>223</v>
      </c>
      <c r="F9" s="84">
        <f t="shared" si="4"/>
        <v>26</v>
      </c>
      <c r="G9" s="84">
        <f t="shared" si="4"/>
        <v>1934</v>
      </c>
      <c r="H9" s="84">
        <f t="shared" si="4"/>
        <v>431</v>
      </c>
    </row>
    <row r="10" spans="1:8" ht="18" customHeight="1">
      <c r="A10" s="98">
        <v>16</v>
      </c>
      <c r="B10" s="99"/>
      <c r="C10" s="84">
        <f t="shared" ref="C10:H11" si="5">SUM(C46:C49)</f>
        <v>43</v>
      </c>
      <c r="D10" s="84">
        <f t="shared" si="5"/>
        <v>2454</v>
      </c>
      <c r="E10" s="84">
        <f t="shared" si="5"/>
        <v>175</v>
      </c>
      <c r="F10" s="84">
        <f t="shared" si="5"/>
        <v>6</v>
      </c>
      <c r="G10" s="84">
        <f t="shared" si="5"/>
        <v>371</v>
      </c>
      <c r="H10" s="84">
        <f t="shared" si="5"/>
        <v>82</v>
      </c>
    </row>
    <row r="11" spans="1:8" ht="18" customHeight="1">
      <c r="A11" s="98">
        <v>17</v>
      </c>
      <c r="B11" s="99"/>
      <c r="C11" s="84">
        <f t="shared" si="5"/>
        <v>48</v>
      </c>
      <c r="D11" s="84">
        <f t="shared" si="5"/>
        <v>3461</v>
      </c>
      <c r="E11" s="84">
        <f t="shared" si="5"/>
        <v>242</v>
      </c>
      <c r="F11" s="84">
        <f t="shared" si="5"/>
        <v>9</v>
      </c>
      <c r="G11" s="84">
        <f t="shared" si="5"/>
        <v>1981</v>
      </c>
      <c r="H11" s="84">
        <f t="shared" si="5"/>
        <v>438</v>
      </c>
    </row>
    <row r="12" spans="1:8" ht="18" customHeight="1">
      <c r="A12" s="98">
        <v>18</v>
      </c>
      <c r="B12" s="99"/>
      <c r="C12" s="85">
        <v>8</v>
      </c>
      <c r="D12" s="85">
        <v>2016</v>
      </c>
      <c r="E12" s="85">
        <v>137</v>
      </c>
      <c r="F12" s="85">
        <v>4</v>
      </c>
      <c r="G12" s="85">
        <v>2350</v>
      </c>
      <c r="H12" s="85">
        <v>501</v>
      </c>
    </row>
    <row r="13" spans="1:8" ht="18" customHeight="1">
      <c r="A13" s="98">
        <v>19</v>
      </c>
      <c r="B13" s="99"/>
      <c r="C13" s="85">
        <v>12</v>
      </c>
      <c r="D13" s="85">
        <v>1973</v>
      </c>
      <c r="E13" s="85">
        <v>95</v>
      </c>
      <c r="F13" s="85">
        <v>8</v>
      </c>
      <c r="G13" s="85">
        <v>4846</v>
      </c>
      <c r="H13" s="85">
        <v>781</v>
      </c>
    </row>
    <row r="14" spans="1:8" ht="18" customHeight="1">
      <c r="A14" s="95">
        <v>20</v>
      </c>
      <c r="B14" s="96"/>
      <c r="C14" s="85">
        <v>13</v>
      </c>
      <c r="D14" s="85">
        <v>1681</v>
      </c>
      <c r="E14" s="85">
        <v>76</v>
      </c>
      <c r="F14" s="85">
        <v>5</v>
      </c>
      <c r="G14" s="85">
        <v>1275</v>
      </c>
      <c r="H14" s="85">
        <v>208</v>
      </c>
    </row>
    <row r="15" spans="1:8" ht="18" customHeight="1">
      <c r="A15" s="95">
        <v>21</v>
      </c>
      <c r="B15" s="96"/>
      <c r="C15" s="86">
        <v>12</v>
      </c>
      <c r="D15" s="85">
        <v>1801</v>
      </c>
      <c r="E15" s="85">
        <v>73</v>
      </c>
      <c r="F15" s="85">
        <v>5</v>
      </c>
      <c r="G15" s="85">
        <v>2731</v>
      </c>
      <c r="H15" s="85">
        <v>404</v>
      </c>
    </row>
    <row r="16" spans="1:8" ht="18" customHeight="1">
      <c r="A16" s="95">
        <v>22</v>
      </c>
      <c r="B16" s="96"/>
      <c r="C16" s="85">
        <v>14</v>
      </c>
      <c r="D16" s="85">
        <v>1726</v>
      </c>
      <c r="E16" s="85">
        <v>71</v>
      </c>
      <c r="F16" s="85">
        <v>9</v>
      </c>
      <c r="G16" s="85">
        <v>2081</v>
      </c>
      <c r="H16" s="85">
        <v>315</v>
      </c>
    </row>
    <row r="17" spans="1:9" ht="18" customHeight="1">
      <c r="A17" s="95">
        <v>23</v>
      </c>
      <c r="B17" s="96"/>
      <c r="C17" s="86">
        <v>14</v>
      </c>
      <c r="D17" s="85">
        <v>2375</v>
      </c>
      <c r="E17" s="85">
        <v>203</v>
      </c>
      <c r="F17" s="85">
        <v>5</v>
      </c>
      <c r="G17" s="85">
        <v>1563</v>
      </c>
      <c r="H17" s="85">
        <v>470</v>
      </c>
    </row>
    <row r="18" spans="1:9" ht="21" customHeight="1">
      <c r="A18" s="95">
        <v>24</v>
      </c>
      <c r="B18" s="96"/>
      <c r="C18" s="86">
        <v>24</v>
      </c>
      <c r="D18" s="85">
        <v>2621</v>
      </c>
      <c r="E18" s="85">
        <v>228</v>
      </c>
      <c r="F18" s="85">
        <v>11</v>
      </c>
      <c r="G18" s="85">
        <v>2793</v>
      </c>
      <c r="H18" s="85">
        <v>823</v>
      </c>
      <c r="I18" s="29"/>
    </row>
    <row r="19" spans="1:9" ht="21" customHeight="1">
      <c r="A19" s="95">
        <v>25</v>
      </c>
      <c r="B19" s="96"/>
      <c r="C19" s="85">
        <v>13</v>
      </c>
      <c r="D19" s="85">
        <v>2174.6</v>
      </c>
      <c r="E19" s="85">
        <v>166</v>
      </c>
      <c r="F19" s="85">
        <v>5</v>
      </c>
      <c r="G19" s="85">
        <v>1260</v>
      </c>
      <c r="H19" s="85">
        <v>362</v>
      </c>
      <c r="I19" s="29"/>
    </row>
    <row r="20" spans="1:9" ht="21" customHeight="1">
      <c r="A20" s="95">
        <v>26</v>
      </c>
      <c r="B20" s="96"/>
      <c r="C20" s="85">
        <v>11</v>
      </c>
      <c r="D20" s="85">
        <v>2345</v>
      </c>
      <c r="E20" s="85">
        <v>182</v>
      </c>
      <c r="F20" s="85">
        <v>6</v>
      </c>
      <c r="G20" s="85">
        <v>3327</v>
      </c>
      <c r="H20" s="85">
        <v>1008</v>
      </c>
      <c r="I20" s="29"/>
    </row>
    <row r="21" spans="1:9" ht="21" customHeight="1">
      <c r="A21" s="95">
        <v>27</v>
      </c>
      <c r="B21" s="96"/>
      <c r="C21" s="85">
        <v>8</v>
      </c>
      <c r="D21" s="85">
        <v>1650</v>
      </c>
      <c r="E21" s="85">
        <v>130</v>
      </c>
      <c r="F21" s="85">
        <v>2</v>
      </c>
      <c r="G21" s="85">
        <v>2882</v>
      </c>
      <c r="H21" s="85">
        <v>227</v>
      </c>
      <c r="I21" s="29"/>
    </row>
    <row r="22" spans="1:9" ht="16.5" customHeight="1">
      <c r="A22" s="42" t="s">
        <v>32</v>
      </c>
      <c r="B22" s="2"/>
      <c r="C22" s="11"/>
      <c r="D22" s="11"/>
      <c r="E22" s="11"/>
      <c r="F22" s="11"/>
      <c r="G22" s="11"/>
      <c r="H22" s="11"/>
      <c r="I22" s="29"/>
    </row>
    <row r="23" spans="1:9" ht="14.25" hidden="1" thickBot="1">
      <c r="B23" s="3" t="s">
        <v>31</v>
      </c>
      <c r="H23" s="7" t="s">
        <v>33</v>
      </c>
    </row>
    <row r="24" spans="1:9" ht="18.75" hidden="1" customHeight="1">
      <c r="A24" s="102" t="s">
        <v>37</v>
      </c>
      <c r="B24" s="102"/>
      <c r="C24" s="100" t="s">
        <v>7</v>
      </c>
      <c r="D24" s="100"/>
      <c r="E24" s="100"/>
      <c r="F24" s="100" t="s">
        <v>8</v>
      </c>
      <c r="G24" s="100"/>
      <c r="H24" s="101"/>
    </row>
    <row r="25" spans="1:9" ht="22.5" hidden="1" customHeight="1">
      <c r="A25" s="98"/>
      <c r="B25" s="98"/>
      <c r="C25" s="44" t="s">
        <v>2</v>
      </c>
      <c r="D25" s="44" t="s">
        <v>41</v>
      </c>
      <c r="E25" s="78" t="s">
        <v>17</v>
      </c>
      <c r="F25" s="44" t="s">
        <v>4</v>
      </c>
      <c r="G25" s="44" t="s">
        <v>5</v>
      </c>
      <c r="H25" s="46" t="s">
        <v>6</v>
      </c>
    </row>
    <row r="26" spans="1:9" hidden="1">
      <c r="A26" s="97" t="s">
        <v>46</v>
      </c>
      <c r="B26" s="9" t="s">
        <v>38</v>
      </c>
      <c r="C26" s="29">
        <v>3</v>
      </c>
      <c r="D26" s="29">
        <v>15</v>
      </c>
      <c r="E26" s="29">
        <v>1</v>
      </c>
      <c r="G26" s="29"/>
      <c r="H26" s="29"/>
    </row>
    <row r="27" spans="1:9" ht="13.5" hidden="1" customHeight="1">
      <c r="A27" s="97"/>
      <c r="B27" s="9" t="s">
        <v>45</v>
      </c>
      <c r="C27" s="29"/>
      <c r="D27" s="29"/>
      <c r="E27" s="29"/>
      <c r="G27" s="29"/>
      <c r="H27" s="29"/>
    </row>
    <row r="28" spans="1:9" hidden="1">
      <c r="A28" s="97"/>
      <c r="B28" s="9" t="s">
        <v>39</v>
      </c>
      <c r="C28" s="29"/>
      <c r="D28" s="29"/>
      <c r="E28" s="29"/>
      <c r="G28" s="29"/>
      <c r="H28" s="29"/>
    </row>
    <row r="29" spans="1:9" hidden="1">
      <c r="A29" s="97"/>
      <c r="B29" s="9" t="s">
        <v>40</v>
      </c>
      <c r="C29" s="29"/>
      <c r="D29" s="29"/>
      <c r="E29" s="29"/>
      <c r="G29" s="29"/>
      <c r="H29" s="29"/>
    </row>
    <row r="30" spans="1:9" hidden="1">
      <c r="A30" s="97" t="s">
        <v>42</v>
      </c>
      <c r="B30" s="9" t="s">
        <v>38</v>
      </c>
      <c r="C30" s="29">
        <v>23</v>
      </c>
      <c r="D30" s="29">
        <v>690</v>
      </c>
      <c r="E30" s="29">
        <v>53</v>
      </c>
      <c r="F30" s="29">
        <v>5</v>
      </c>
      <c r="G30" s="29">
        <v>627</v>
      </c>
      <c r="H30" s="29">
        <v>139</v>
      </c>
    </row>
    <row r="31" spans="1:9" ht="13.5" hidden="1" customHeight="1">
      <c r="A31" s="97"/>
      <c r="B31" s="9" t="s">
        <v>45</v>
      </c>
      <c r="C31" s="29"/>
      <c r="D31" s="29"/>
      <c r="E31" s="29"/>
      <c r="F31" s="29"/>
      <c r="G31" s="29"/>
      <c r="H31" s="29"/>
    </row>
    <row r="32" spans="1:9" hidden="1">
      <c r="A32" s="97"/>
      <c r="B32" s="9" t="s">
        <v>39</v>
      </c>
      <c r="C32" s="29"/>
      <c r="D32" s="29"/>
      <c r="E32" s="29"/>
      <c r="F32" s="29"/>
      <c r="G32" s="29"/>
      <c r="H32" s="29"/>
    </row>
    <row r="33" spans="1:8" hidden="1">
      <c r="A33" s="97"/>
      <c r="B33" s="9" t="s">
        <v>40</v>
      </c>
      <c r="C33" s="29"/>
      <c r="D33" s="29"/>
      <c r="E33" s="29"/>
      <c r="F33" s="29"/>
      <c r="G33" s="29"/>
      <c r="H33" s="29"/>
    </row>
    <row r="34" spans="1:8" hidden="1">
      <c r="A34" s="97" t="s">
        <v>47</v>
      </c>
      <c r="B34" s="9" t="s">
        <v>38</v>
      </c>
      <c r="C34" s="47">
        <v>29</v>
      </c>
      <c r="D34" s="48">
        <v>847</v>
      </c>
      <c r="E34" s="48">
        <v>74</v>
      </c>
      <c r="F34" s="48">
        <v>6</v>
      </c>
      <c r="G34" s="48">
        <v>712</v>
      </c>
      <c r="H34" s="49">
        <v>160</v>
      </c>
    </row>
    <row r="35" spans="1:8" hidden="1">
      <c r="A35" s="97"/>
      <c r="B35" s="9" t="s">
        <v>45</v>
      </c>
      <c r="C35" s="50">
        <v>46</v>
      </c>
      <c r="D35" s="51">
        <v>1387</v>
      </c>
      <c r="E35" s="51">
        <v>123</v>
      </c>
      <c r="F35" s="51">
        <v>3</v>
      </c>
      <c r="G35" s="51">
        <v>511</v>
      </c>
      <c r="H35" s="52">
        <v>115</v>
      </c>
    </row>
    <row r="36" spans="1:8" hidden="1">
      <c r="A36" s="97"/>
      <c r="B36" s="9" t="s">
        <v>39</v>
      </c>
      <c r="C36" s="50">
        <v>3</v>
      </c>
      <c r="D36" s="51">
        <v>31</v>
      </c>
      <c r="E36" s="51">
        <v>2</v>
      </c>
      <c r="F36" s="51">
        <v>0</v>
      </c>
      <c r="G36" s="51">
        <v>0</v>
      </c>
      <c r="H36" s="52">
        <v>0</v>
      </c>
    </row>
    <row r="37" spans="1:8" hidden="1">
      <c r="A37" s="97"/>
      <c r="B37" s="9" t="s">
        <v>40</v>
      </c>
      <c r="C37" s="53">
        <v>0</v>
      </c>
      <c r="D37" s="54">
        <v>0</v>
      </c>
      <c r="E37" s="54">
        <v>0</v>
      </c>
      <c r="F37" s="54">
        <v>0</v>
      </c>
      <c r="G37" s="54">
        <v>0</v>
      </c>
      <c r="H37" s="55">
        <v>0</v>
      </c>
    </row>
    <row r="38" spans="1:8" hidden="1">
      <c r="A38" s="97" t="s">
        <v>48</v>
      </c>
      <c r="B38" s="9" t="s">
        <v>38</v>
      </c>
      <c r="C38" s="47">
        <v>34</v>
      </c>
      <c r="D38" s="48">
        <v>1034</v>
      </c>
      <c r="E38" s="48">
        <v>91</v>
      </c>
      <c r="F38" s="48">
        <v>3</v>
      </c>
      <c r="G38" s="48">
        <v>503</v>
      </c>
      <c r="H38" s="49">
        <v>114</v>
      </c>
    </row>
    <row r="39" spans="1:8" hidden="1">
      <c r="A39" s="97"/>
      <c r="B39" s="9" t="s">
        <v>45</v>
      </c>
      <c r="C39" s="50">
        <v>68</v>
      </c>
      <c r="D39" s="51">
        <v>1300</v>
      </c>
      <c r="E39" s="51">
        <v>114</v>
      </c>
      <c r="F39" s="51">
        <v>36</v>
      </c>
      <c r="G39" s="51">
        <v>598</v>
      </c>
      <c r="H39" s="52">
        <v>364</v>
      </c>
    </row>
    <row r="40" spans="1:8" hidden="1">
      <c r="A40" s="97"/>
      <c r="B40" s="9" t="s">
        <v>39</v>
      </c>
      <c r="C40" s="50">
        <v>3</v>
      </c>
      <c r="D40" s="51">
        <v>31</v>
      </c>
      <c r="E40" s="51">
        <v>2</v>
      </c>
      <c r="F40" s="51">
        <v>0</v>
      </c>
      <c r="G40" s="51">
        <v>0</v>
      </c>
      <c r="H40" s="52">
        <v>0</v>
      </c>
    </row>
    <row r="41" spans="1:8" hidden="1">
      <c r="A41" s="97"/>
      <c r="B41" s="9" t="s">
        <v>40</v>
      </c>
      <c r="C41" s="53">
        <v>0</v>
      </c>
      <c r="D41" s="54">
        <v>0</v>
      </c>
      <c r="E41" s="54">
        <v>0</v>
      </c>
      <c r="F41" s="54">
        <v>0</v>
      </c>
      <c r="G41" s="54">
        <v>0</v>
      </c>
      <c r="H41" s="55">
        <v>0</v>
      </c>
    </row>
    <row r="42" spans="1:8" hidden="1">
      <c r="A42" s="97" t="s">
        <v>49</v>
      </c>
      <c r="B42" s="9" t="s">
        <v>38</v>
      </c>
      <c r="C42" s="47">
        <v>47</v>
      </c>
      <c r="D42" s="48">
        <v>1128</v>
      </c>
      <c r="E42" s="48">
        <v>97</v>
      </c>
      <c r="F42" s="48">
        <v>17</v>
      </c>
      <c r="G42" s="48">
        <v>1405</v>
      </c>
      <c r="H42" s="49">
        <v>313</v>
      </c>
    </row>
    <row r="43" spans="1:8" hidden="1">
      <c r="A43" s="97"/>
      <c r="B43" s="9" t="s">
        <v>45</v>
      </c>
      <c r="C43" s="50">
        <v>80</v>
      </c>
      <c r="D43" s="51">
        <v>1514</v>
      </c>
      <c r="E43" s="51">
        <v>125</v>
      </c>
      <c r="F43" s="51">
        <v>9</v>
      </c>
      <c r="G43" s="51">
        <v>529</v>
      </c>
      <c r="H43" s="52">
        <v>118</v>
      </c>
    </row>
    <row r="44" spans="1:8" hidden="1">
      <c r="A44" s="97"/>
      <c r="B44" s="9" t="s">
        <v>39</v>
      </c>
      <c r="C44" s="50">
        <v>2</v>
      </c>
      <c r="D44" s="51">
        <v>20</v>
      </c>
      <c r="E44" s="51">
        <v>1</v>
      </c>
      <c r="F44" s="51">
        <v>0</v>
      </c>
      <c r="G44" s="51">
        <v>0</v>
      </c>
      <c r="H44" s="52">
        <v>0</v>
      </c>
    </row>
    <row r="45" spans="1:8" hidden="1">
      <c r="A45" s="97"/>
      <c r="B45" s="9" t="s">
        <v>40</v>
      </c>
      <c r="C45" s="53">
        <v>0</v>
      </c>
      <c r="D45" s="54">
        <v>0</v>
      </c>
      <c r="E45" s="54">
        <v>0</v>
      </c>
      <c r="F45" s="54">
        <v>0</v>
      </c>
      <c r="G45" s="54">
        <v>0</v>
      </c>
      <c r="H45" s="55">
        <v>0</v>
      </c>
    </row>
    <row r="46" spans="1:8" hidden="1">
      <c r="A46" s="97" t="s">
        <v>50</v>
      </c>
      <c r="B46" s="9" t="s">
        <v>38</v>
      </c>
      <c r="C46" s="47">
        <v>3</v>
      </c>
      <c r="D46" s="48">
        <v>1135</v>
      </c>
      <c r="E46" s="48">
        <v>85</v>
      </c>
      <c r="F46" s="48">
        <v>0</v>
      </c>
      <c r="G46" s="48">
        <v>0</v>
      </c>
      <c r="H46" s="49">
        <v>0</v>
      </c>
    </row>
    <row r="47" spans="1:8" hidden="1">
      <c r="A47" s="97"/>
      <c r="B47" s="9" t="s">
        <v>45</v>
      </c>
      <c r="C47" s="50">
        <v>38</v>
      </c>
      <c r="D47" s="51">
        <v>1299</v>
      </c>
      <c r="E47" s="51">
        <v>89</v>
      </c>
      <c r="F47" s="51">
        <v>6</v>
      </c>
      <c r="G47" s="51">
        <v>371</v>
      </c>
      <c r="H47" s="52">
        <v>82</v>
      </c>
    </row>
    <row r="48" spans="1:8" hidden="1">
      <c r="A48" s="97"/>
      <c r="B48" s="9" t="s">
        <v>39</v>
      </c>
      <c r="C48" s="50">
        <v>2</v>
      </c>
      <c r="D48" s="51">
        <v>20</v>
      </c>
      <c r="E48" s="51">
        <v>1</v>
      </c>
      <c r="F48" s="51">
        <v>0</v>
      </c>
      <c r="G48" s="51">
        <v>0</v>
      </c>
      <c r="H48" s="52">
        <v>0</v>
      </c>
    </row>
    <row r="49" spans="1:8" hidden="1">
      <c r="A49" s="97"/>
      <c r="B49" s="9" t="s">
        <v>40</v>
      </c>
      <c r="C49" s="53">
        <v>0</v>
      </c>
      <c r="D49" s="54">
        <v>0</v>
      </c>
      <c r="E49" s="54">
        <v>0</v>
      </c>
      <c r="F49" s="54">
        <v>0</v>
      </c>
      <c r="G49" s="54">
        <v>0</v>
      </c>
      <c r="H49" s="55">
        <v>0</v>
      </c>
    </row>
    <row r="50" spans="1:8" ht="45" hidden="1" customHeight="1" thickBot="1">
      <c r="A50" s="24" t="s">
        <v>34</v>
      </c>
      <c r="B50" s="25" t="s">
        <v>38</v>
      </c>
      <c r="C50" s="56">
        <v>8</v>
      </c>
      <c r="D50" s="57">
        <v>2142</v>
      </c>
      <c r="E50" s="57">
        <v>152</v>
      </c>
      <c r="F50" s="57">
        <v>3</v>
      </c>
      <c r="G50" s="57">
        <v>1610</v>
      </c>
      <c r="H50" s="58">
        <v>356</v>
      </c>
    </row>
    <row r="51" spans="1:8" hidden="1">
      <c r="A51" s="14" t="s">
        <v>32</v>
      </c>
    </row>
    <row r="60" spans="1:8" ht="14.25" customHeight="1"/>
    <row r="88" ht="14.25" customHeight="1"/>
  </sheetData>
  <mergeCells count="29">
    <mergeCell ref="C24:E24"/>
    <mergeCell ref="F24:H24"/>
    <mergeCell ref="F2:H2"/>
    <mergeCell ref="A2:B3"/>
    <mergeCell ref="C2:E2"/>
    <mergeCell ref="A9:B9"/>
    <mergeCell ref="A16:B16"/>
    <mergeCell ref="A19:B19"/>
    <mergeCell ref="A4:B4"/>
    <mergeCell ref="A20:B20"/>
    <mergeCell ref="A46:A49"/>
    <mergeCell ref="A34:A37"/>
    <mergeCell ref="A38:A41"/>
    <mergeCell ref="A42:A45"/>
    <mergeCell ref="A11:B11"/>
    <mergeCell ref="A10:B10"/>
    <mergeCell ref="A15:B15"/>
    <mergeCell ref="A14:B14"/>
    <mergeCell ref="A12:B12"/>
    <mergeCell ref="A13:B13"/>
    <mergeCell ref="A30:A33"/>
    <mergeCell ref="A24:B25"/>
    <mergeCell ref="A17:B17"/>
    <mergeCell ref="A5:B5"/>
    <mergeCell ref="A7:B7"/>
    <mergeCell ref="A8:B8"/>
    <mergeCell ref="A26:A29"/>
    <mergeCell ref="A18:B18"/>
    <mergeCell ref="A21:B2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87"/>
  <sheetViews>
    <sheetView showGridLines="0" showRowColHeaders="0" tabSelected="1" showOutlineSymbols="0" zoomScaleNormal="100" zoomScaleSheetLayoutView="100" workbookViewId="0">
      <selection activeCell="A21" sqref="A21:B21"/>
    </sheetView>
  </sheetViews>
  <sheetFormatPr defaultRowHeight="13.5"/>
  <cols>
    <col min="1" max="1" width="7.875" style="3" customWidth="1"/>
    <col min="2" max="2" width="5.375" style="3" customWidth="1"/>
    <col min="3" max="8" width="12.125" style="3" customWidth="1"/>
    <col min="9" max="16384" width="9" style="3"/>
  </cols>
  <sheetData>
    <row r="1" spans="1:8" ht="18.75" customHeight="1" thickBot="1">
      <c r="B1" s="3" t="s">
        <v>54</v>
      </c>
      <c r="H1" s="7" t="s">
        <v>33</v>
      </c>
    </row>
    <row r="2" spans="1:8" ht="18.75" customHeight="1">
      <c r="A2" s="121" t="s">
        <v>37</v>
      </c>
      <c r="B2" s="130"/>
      <c r="C2" s="101" t="s">
        <v>7</v>
      </c>
      <c r="D2" s="105"/>
      <c r="E2" s="106"/>
      <c r="F2" s="101" t="s">
        <v>8</v>
      </c>
      <c r="G2" s="105"/>
      <c r="H2" s="105"/>
    </row>
    <row r="3" spans="1:8" ht="24" customHeight="1">
      <c r="A3" s="123"/>
      <c r="B3" s="131"/>
      <c r="C3" s="9" t="s">
        <v>2</v>
      </c>
      <c r="D3" s="9" t="s">
        <v>41</v>
      </c>
      <c r="E3" s="43" t="s">
        <v>17</v>
      </c>
      <c r="F3" s="9" t="s">
        <v>4</v>
      </c>
      <c r="G3" s="9" t="s">
        <v>5</v>
      </c>
      <c r="H3" s="10" t="s">
        <v>6</v>
      </c>
    </row>
    <row r="4" spans="1:8" ht="13.5" hidden="1" customHeight="1">
      <c r="A4" s="103" t="s">
        <v>46</v>
      </c>
      <c r="B4" s="104"/>
      <c r="C4" s="29">
        <f t="shared" ref="C4:H4" si="0">SUM(C27:C30)</f>
        <v>3</v>
      </c>
      <c r="D4" s="29">
        <f t="shared" si="0"/>
        <v>15</v>
      </c>
      <c r="E4" s="29">
        <f t="shared" si="0"/>
        <v>1</v>
      </c>
      <c r="F4" s="29">
        <f t="shared" si="0"/>
        <v>0</v>
      </c>
      <c r="G4" s="29">
        <f t="shared" si="0"/>
        <v>0</v>
      </c>
      <c r="H4" s="29">
        <f t="shared" si="0"/>
        <v>0</v>
      </c>
    </row>
    <row r="5" spans="1:8" ht="13.5" hidden="1" customHeight="1">
      <c r="A5" s="98" t="s">
        <v>42</v>
      </c>
      <c r="B5" s="99"/>
      <c r="C5" s="29">
        <f t="shared" ref="C5:H5" si="1">SUM(C31:C34)</f>
        <v>23</v>
      </c>
      <c r="D5" s="29">
        <f t="shared" si="1"/>
        <v>690</v>
      </c>
      <c r="E5" s="29">
        <f t="shared" si="1"/>
        <v>53</v>
      </c>
      <c r="F5" s="29">
        <f t="shared" si="1"/>
        <v>5</v>
      </c>
      <c r="G5" s="29">
        <f t="shared" si="1"/>
        <v>627</v>
      </c>
      <c r="H5" s="29">
        <f t="shared" si="1"/>
        <v>139</v>
      </c>
    </row>
    <row r="6" spans="1:8" ht="13.5" customHeight="1">
      <c r="A6" s="2"/>
      <c r="B6" s="13"/>
      <c r="C6" s="29"/>
      <c r="D6" s="29"/>
      <c r="E6" s="29"/>
      <c r="F6" s="29"/>
      <c r="G6" s="29"/>
      <c r="H6" s="29"/>
    </row>
    <row r="7" spans="1:8" ht="18" customHeight="1">
      <c r="A7" s="98" t="s">
        <v>47</v>
      </c>
      <c r="B7" s="99"/>
      <c r="C7" s="132"/>
      <c r="D7" s="133"/>
      <c r="E7" s="133"/>
      <c r="F7" s="133"/>
      <c r="G7" s="133"/>
      <c r="H7" s="133"/>
    </row>
    <row r="8" spans="1:8" ht="18" customHeight="1">
      <c r="A8" s="98">
        <v>14</v>
      </c>
      <c r="B8" s="99"/>
      <c r="C8" s="132"/>
      <c r="D8" s="133"/>
      <c r="E8" s="133"/>
      <c r="F8" s="133"/>
      <c r="G8" s="133"/>
      <c r="H8" s="133"/>
    </row>
    <row r="9" spans="1:8" ht="18" customHeight="1">
      <c r="A9" s="98">
        <v>15</v>
      </c>
      <c r="B9" s="99"/>
      <c r="C9" s="132"/>
      <c r="D9" s="133"/>
      <c r="E9" s="133"/>
      <c r="F9" s="133"/>
      <c r="G9" s="133"/>
      <c r="H9" s="133"/>
    </row>
    <row r="10" spans="1:8" ht="18" customHeight="1">
      <c r="A10" s="98">
        <v>16</v>
      </c>
      <c r="B10" s="99"/>
      <c r="C10" s="132"/>
      <c r="D10" s="133"/>
      <c r="E10" s="133"/>
      <c r="F10" s="133"/>
      <c r="G10" s="133"/>
      <c r="H10" s="133"/>
    </row>
    <row r="11" spans="1:8" ht="18" customHeight="1">
      <c r="A11" s="98">
        <v>17</v>
      </c>
      <c r="B11" s="99"/>
      <c r="C11" s="132"/>
      <c r="D11" s="133"/>
      <c r="E11" s="133"/>
      <c r="F11" s="133"/>
      <c r="G11" s="133"/>
      <c r="H11" s="133"/>
    </row>
    <row r="12" spans="1:8" ht="18" customHeight="1">
      <c r="A12" s="98">
        <v>18</v>
      </c>
      <c r="B12" s="99"/>
      <c r="C12" s="132"/>
      <c r="D12" s="133"/>
      <c r="E12" s="133"/>
      <c r="F12" s="133"/>
      <c r="G12" s="133"/>
      <c r="H12" s="133"/>
    </row>
    <row r="13" spans="1:8" ht="18" customHeight="1">
      <c r="A13" s="98">
        <v>19</v>
      </c>
      <c r="B13" s="99"/>
      <c r="C13" s="132"/>
      <c r="D13" s="133"/>
      <c r="E13" s="133"/>
      <c r="F13" s="133"/>
      <c r="G13" s="133"/>
      <c r="H13" s="133"/>
    </row>
    <row r="14" spans="1:8" ht="18" customHeight="1">
      <c r="A14" s="95">
        <v>20</v>
      </c>
      <c r="B14" s="96"/>
      <c r="C14" s="132"/>
      <c r="D14" s="133"/>
      <c r="E14" s="133"/>
      <c r="F14" s="133"/>
      <c r="G14" s="133"/>
      <c r="H14" s="133"/>
    </row>
    <row r="15" spans="1:8" ht="18" customHeight="1">
      <c r="A15" s="95">
        <v>21</v>
      </c>
      <c r="B15" s="96"/>
      <c r="C15" s="132"/>
      <c r="D15" s="133"/>
      <c r="E15" s="133"/>
      <c r="F15" s="133"/>
      <c r="G15" s="133"/>
      <c r="H15" s="133"/>
    </row>
    <row r="16" spans="1:8" ht="18" customHeight="1">
      <c r="A16" s="95">
        <v>22</v>
      </c>
      <c r="B16" s="96"/>
      <c r="C16" s="132"/>
      <c r="D16" s="133"/>
      <c r="E16" s="133"/>
      <c r="F16" s="133"/>
      <c r="G16" s="133"/>
      <c r="H16" s="133"/>
    </row>
    <row r="17" spans="1:9" ht="18" customHeight="1">
      <c r="A17" s="95">
        <v>23</v>
      </c>
      <c r="B17" s="96"/>
      <c r="C17" s="86">
        <v>1</v>
      </c>
      <c r="D17" s="85">
        <v>40</v>
      </c>
      <c r="E17" s="85">
        <v>1</v>
      </c>
      <c r="F17" s="82"/>
      <c r="G17" s="82"/>
      <c r="H17" s="82"/>
    </row>
    <row r="18" spans="1:9" ht="21" customHeight="1">
      <c r="A18" s="95">
        <v>24</v>
      </c>
      <c r="B18" s="96"/>
      <c r="C18" s="86">
        <v>1</v>
      </c>
      <c r="D18" s="85">
        <v>55</v>
      </c>
      <c r="E18" s="85">
        <v>6</v>
      </c>
      <c r="F18" s="83"/>
      <c r="G18" s="83"/>
      <c r="H18" s="83"/>
      <c r="I18" s="29"/>
    </row>
    <row r="19" spans="1:9" ht="21" customHeight="1">
      <c r="A19" s="95">
        <v>25</v>
      </c>
      <c r="B19" s="96"/>
      <c r="C19" s="85">
        <v>1</v>
      </c>
      <c r="D19" s="85">
        <v>55</v>
      </c>
      <c r="E19" s="85">
        <v>6</v>
      </c>
      <c r="F19" s="83"/>
      <c r="G19" s="83"/>
      <c r="H19" s="83"/>
      <c r="I19" s="29"/>
    </row>
    <row r="20" spans="1:9" ht="21" customHeight="1">
      <c r="A20" s="95">
        <v>26</v>
      </c>
      <c r="B20" s="96"/>
      <c r="C20" s="85">
        <v>1</v>
      </c>
      <c r="D20" s="85">
        <v>55</v>
      </c>
      <c r="E20" s="85">
        <v>6</v>
      </c>
      <c r="F20" s="83"/>
      <c r="G20" s="83"/>
      <c r="H20" s="83"/>
      <c r="I20" s="29"/>
    </row>
    <row r="21" spans="1:9" ht="21" customHeight="1">
      <c r="A21" s="95">
        <v>27</v>
      </c>
      <c r="B21" s="96"/>
      <c r="C21" s="85">
        <v>0</v>
      </c>
      <c r="D21" s="85">
        <v>0</v>
      </c>
      <c r="E21" s="85">
        <v>0</v>
      </c>
      <c r="F21" s="94"/>
      <c r="G21" s="94"/>
      <c r="H21" s="94"/>
      <c r="I21" s="29"/>
    </row>
    <row r="22" spans="1:9" ht="16.5" customHeight="1">
      <c r="A22" s="14" t="s">
        <v>32</v>
      </c>
    </row>
    <row r="23" spans="1:9">
      <c r="A23" s="3" t="s">
        <v>55</v>
      </c>
    </row>
    <row r="24" spans="1:9" ht="14.25" hidden="1" thickBot="1">
      <c r="B24" s="3" t="s">
        <v>31</v>
      </c>
      <c r="H24" s="7" t="s">
        <v>33</v>
      </c>
    </row>
    <row r="25" spans="1:9" ht="18.75" hidden="1" customHeight="1">
      <c r="A25" s="102" t="s">
        <v>37</v>
      </c>
      <c r="B25" s="102"/>
      <c r="C25" s="100" t="s">
        <v>7</v>
      </c>
      <c r="D25" s="100"/>
      <c r="E25" s="100"/>
      <c r="F25" s="100" t="s">
        <v>8</v>
      </c>
      <c r="G25" s="100"/>
      <c r="H25" s="101"/>
    </row>
    <row r="26" spans="1:9" ht="22.5" hidden="1" customHeight="1">
      <c r="A26" s="98"/>
      <c r="B26" s="98"/>
      <c r="C26" s="44" t="s">
        <v>2</v>
      </c>
      <c r="D26" s="44" t="s">
        <v>41</v>
      </c>
      <c r="E26" s="78" t="s">
        <v>17</v>
      </c>
      <c r="F26" s="44" t="s">
        <v>4</v>
      </c>
      <c r="G26" s="44" t="s">
        <v>5</v>
      </c>
      <c r="H26" s="46" t="s">
        <v>6</v>
      </c>
    </row>
    <row r="27" spans="1:9" hidden="1">
      <c r="A27" s="97" t="s">
        <v>46</v>
      </c>
      <c r="B27" s="9" t="s">
        <v>38</v>
      </c>
      <c r="C27" s="29">
        <v>3</v>
      </c>
      <c r="D27" s="29">
        <v>15</v>
      </c>
      <c r="E27" s="29">
        <v>1</v>
      </c>
      <c r="G27" s="29"/>
      <c r="H27" s="29"/>
    </row>
    <row r="28" spans="1:9" ht="13.5" hidden="1" customHeight="1">
      <c r="A28" s="97"/>
      <c r="B28" s="9" t="s">
        <v>45</v>
      </c>
      <c r="C28" s="29"/>
      <c r="D28" s="29"/>
      <c r="E28" s="29"/>
      <c r="G28" s="29"/>
      <c r="H28" s="29"/>
    </row>
    <row r="29" spans="1:9" hidden="1">
      <c r="A29" s="97"/>
      <c r="B29" s="9" t="s">
        <v>39</v>
      </c>
      <c r="C29" s="29"/>
      <c r="D29" s="29"/>
      <c r="E29" s="29"/>
      <c r="G29" s="29"/>
      <c r="H29" s="29"/>
    </row>
    <row r="30" spans="1:9" hidden="1">
      <c r="A30" s="97"/>
      <c r="B30" s="9" t="s">
        <v>40</v>
      </c>
      <c r="C30" s="29"/>
      <c r="D30" s="29"/>
      <c r="E30" s="29"/>
      <c r="G30" s="29"/>
      <c r="H30" s="29"/>
    </row>
    <row r="31" spans="1:9" hidden="1">
      <c r="A31" s="97" t="s">
        <v>42</v>
      </c>
      <c r="B31" s="9" t="s">
        <v>38</v>
      </c>
      <c r="C31" s="29">
        <v>23</v>
      </c>
      <c r="D31" s="29">
        <v>690</v>
      </c>
      <c r="E31" s="29">
        <v>53</v>
      </c>
      <c r="F31" s="29">
        <v>5</v>
      </c>
      <c r="G31" s="29">
        <v>627</v>
      </c>
      <c r="H31" s="29">
        <v>139</v>
      </c>
    </row>
    <row r="32" spans="1:9" ht="13.5" hidden="1" customHeight="1">
      <c r="A32" s="97"/>
      <c r="B32" s="9" t="s">
        <v>45</v>
      </c>
      <c r="C32" s="29"/>
      <c r="D32" s="29"/>
      <c r="E32" s="29"/>
      <c r="F32" s="29"/>
      <c r="G32" s="29"/>
      <c r="H32" s="29"/>
    </row>
    <row r="33" spans="1:8" hidden="1">
      <c r="A33" s="97"/>
      <c r="B33" s="9" t="s">
        <v>39</v>
      </c>
      <c r="C33" s="29"/>
      <c r="D33" s="29"/>
      <c r="E33" s="29"/>
      <c r="F33" s="29"/>
      <c r="G33" s="29"/>
      <c r="H33" s="29"/>
    </row>
    <row r="34" spans="1:8" hidden="1">
      <c r="A34" s="97"/>
      <c r="B34" s="9" t="s">
        <v>40</v>
      </c>
      <c r="C34" s="29"/>
      <c r="D34" s="29"/>
      <c r="E34" s="29"/>
      <c r="F34" s="29"/>
      <c r="G34" s="29"/>
      <c r="H34" s="29"/>
    </row>
    <row r="35" spans="1:8" hidden="1">
      <c r="A35" s="97" t="s">
        <v>47</v>
      </c>
      <c r="B35" s="9" t="s">
        <v>38</v>
      </c>
      <c r="C35" s="47">
        <v>29</v>
      </c>
      <c r="D35" s="48">
        <v>847</v>
      </c>
      <c r="E35" s="48">
        <v>74</v>
      </c>
      <c r="F35" s="48">
        <v>6</v>
      </c>
      <c r="G35" s="48">
        <v>712</v>
      </c>
      <c r="H35" s="49">
        <v>160</v>
      </c>
    </row>
    <row r="36" spans="1:8" hidden="1">
      <c r="A36" s="97"/>
      <c r="B36" s="9" t="s">
        <v>45</v>
      </c>
      <c r="C36" s="50">
        <v>46</v>
      </c>
      <c r="D36" s="51">
        <v>1387</v>
      </c>
      <c r="E36" s="51">
        <v>123</v>
      </c>
      <c r="F36" s="51">
        <v>3</v>
      </c>
      <c r="G36" s="51">
        <v>511</v>
      </c>
      <c r="H36" s="52">
        <v>115</v>
      </c>
    </row>
    <row r="37" spans="1:8" hidden="1">
      <c r="A37" s="97"/>
      <c r="B37" s="9" t="s">
        <v>39</v>
      </c>
      <c r="C37" s="50">
        <v>3</v>
      </c>
      <c r="D37" s="51">
        <v>31</v>
      </c>
      <c r="E37" s="51">
        <v>2</v>
      </c>
      <c r="F37" s="51">
        <v>0</v>
      </c>
      <c r="G37" s="51">
        <v>0</v>
      </c>
      <c r="H37" s="52">
        <v>0</v>
      </c>
    </row>
    <row r="38" spans="1:8" hidden="1">
      <c r="A38" s="97"/>
      <c r="B38" s="9" t="s">
        <v>40</v>
      </c>
      <c r="C38" s="53">
        <v>0</v>
      </c>
      <c r="D38" s="54">
        <v>0</v>
      </c>
      <c r="E38" s="54">
        <v>0</v>
      </c>
      <c r="F38" s="54">
        <v>0</v>
      </c>
      <c r="G38" s="54">
        <v>0</v>
      </c>
      <c r="H38" s="55">
        <v>0</v>
      </c>
    </row>
    <row r="39" spans="1:8" hidden="1">
      <c r="A39" s="97" t="s">
        <v>48</v>
      </c>
      <c r="B39" s="9" t="s">
        <v>38</v>
      </c>
      <c r="C39" s="47">
        <v>34</v>
      </c>
      <c r="D39" s="48">
        <v>1034</v>
      </c>
      <c r="E39" s="48">
        <v>91</v>
      </c>
      <c r="F39" s="48">
        <v>3</v>
      </c>
      <c r="G39" s="48">
        <v>503</v>
      </c>
      <c r="H39" s="49">
        <v>114</v>
      </c>
    </row>
    <row r="40" spans="1:8" hidden="1">
      <c r="A40" s="97"/>
      <c r="B40" s="9" t="s">
        <v>45</v>
      </c>
      <c r="C40" s="50">
        <v>68</v>
      </c>
      <c r="D40" s="51">
        <v>1300</v>
      </c>
      <c r="E40" s="51">
        <v>114</v>
      </c>
      <c r="F40" s="51">
        <v>36</v>
      </c>
      <c r="G40" s="51">
        <v>598</v>
      </c>
      <c r="H40" s="52">
        <v>364</v>
      </c>
    </row>
    <row r="41" spans="1:8" hidden="1">
      <c r="A41" s="97"/>
      <c r="B41" s="9" t="s">
        <v>39</v>
      </c>
      <c r="C41" s="50">
        <v>3</v>
      </c>
      <c r="D41" s="51">
        <v>31</v>
      </c>
      <c r="E41" s="51">
        <v>2</v>
      </c>
      <c r="F41" s="51">
        <v>0</v>
      </c>
      <c r="G41" s="51">
        <v>0</v>
      </c>
      <c r="H41" s="52">
        <v>0</v>
      </c>
    </row>
    <row r="42" spans="1:8" hidden="1">
      <c r="A42" s="97"/>
      <c r="B42" s="9" t="s">
        <v>40</v>
      </c>
      <c r="C42" s="53">
        <v>0</v>
      </c>
      <c r="D42" s="54">
        <v>0</v>
      </c>
      <c r="E42" s="54">
        <v>0</v>
      </c>
      <c r="F42" s="54">
        <v>0</v>
      </c>
      <c r="G42" s="54">
        <v>0</v>
      </c>
      <c r="H42" s="55">
        <v>0</v>
      </c>
    </row>
    <row r="43" spans="1:8" hidden="1">
      <c r="A43" s="97" t="s">
        <v>49</v>
      </c>
      <c r="B43" s="9" t="s">
        <v>38</v>
      </c>
      <c r="C43" s="47">
        <v>47</v>
      </c>
      <c r="D43" s="48">
        <v>1128</v>
      </c>
      <c r="E43" s="48">
        <v>97</v>
      </c>
      <c r="F43" s="48">
        <v>17</v>
      </c>
      <c r="G43" s="48">
        <v>1405</v>
      </c>
      <c r="H43" s="49">
        <v>313</v>
      </c>
    </row>
    <row r="44" spans="1:8" hidden="1">
      <c r="A44" s="97"/>
      <c r="B44" s="9" t="s">
        <v>45</v>
      </c>
      <c r="C44" s="50">
        <v>80</v>
      </c>
      <c r="D44" s="51">
        <v>1514</v>
      </c>
      <c r="E44" s="51">
        <v>125</v>
      </c>
      <c r="F44" s="51">
        <v>9</v>
      </c>
      <c r="G44" s="51">
        <v>529</v>
      </c>
      <c r="H44" s="52">
        <v>118</v>
      </c>
    </row>
    <row r="45" spans="1:8" hidden="1">
      <c r="A45" s="97"/>
      <c r="B45" s="9" t="s">
        <v>39</v>
      </c>
      <c r="C45" s="50">
        <v>2</v>
      </c>
      <c r="D45" s="51">
        <v>20</v>
      </c>
      <c r="E45" s="51">
        <v>1</v>
      </c>
      <c r="F45" s="51">
        <v>0</v>
      </c>
      <c r="G45" s="51">
        <v>0</v>
      </c>
      <c r="H45" s="52">
        <v>0</v>
      </c>
    </row>
    <row r="46" spans="1:8" hidden="1">
      <c r="A46" s="97"/>
      <c r="B46" s="9" t="s">
        <v>40</v>
      </c>
      <c r="C46" s="53">
        <v>0</v>
      </c>
      <c r="D46" s="54">
        <v>0</v>
      </c>
      <c r="E46" s="54">
        <v>0</v>
      </c>
      <c r="F46" s="54">
        <v>0</v>
      </c>
      <c r="G46" s="54">
        <v>0</v>
      </c>
      <c r="H46" s="55">
        <v>0</v>
      </c>
    </row>
    <row r="47" spans="1:8" hidden="1">
      <c r="A47" s="97" t="s">
        <v>50</v>
      </c>
      <c r="B47" s="9" t="s">
        <v>38</v>
      </c>
      <c r="C47" s="47">
        <v>3</v>
      </c>
      <c r="D47" s="48">
        <v>1135</v>
      </c>
      <c r="E47" s="48">
        <v>85</v>
      </c>
      <c r="F47" s="48">
        <v>0</v>
      </c>
      <c r="G47" s="48">
        <v>0</v>
      </c>
      <c r="H47" s="49">
        <v>0</v>
      </c>
    </row>
    <row r="48" spans="1:8" hidden="1">
      <c r="A48" s="97"/>
      <c r="B48" s="9" t="s">
        <v>45</v>
      </c>
      <c r="C48" s="50">
        <v>38</v>
      </c>
      <c r="D48" s="51">
        <v>1299</v>
      </c>
      <c r="E48" s="51">
        <v>89</v>
      </c>
      <c r="F48" s="51">
        <v>6</v>
      </c>
      <c r="G48" s="51">
        <v>371</v>
      </c>
      <c r="H48" s="52">
        <v>82</v>
      </c>
    </row>
    <row r="49" spans="1:8" hidden="1">
      <c r="A49" s="97"/>
      <c r="B49" s="9" t="s">
        <v>39</v>
      </c>
      <c r="C49" s="50">
        <v>2</v>
      </c>
      <c r="D49" s="51">
        <v>20</v>
      </c>
      <c r="E49" s="51">
        <v>1</v>
      </c>
      <c r="F49" s="51">
        <v>0</v>
      </c>
      <c r="G49" s="51">
        <v>0</v>
      </c>
      <c r="H49" s="52">
        <v>0</v>
      </c>
    </row>
    <row r="50" spans="1:8" hidden="1">
      <c r="A50" s="97"/>
      <c r="B50" s="9" t="s">
        <v>40</v>
      </c>
      <c r="C50" s="53">
        <v>0</v>
      </c>
      <c r="D50" s="54">
        <v>0</v>
      </c>
      <c r="E50" s="54">
        <v>0</v>
      </c>
      <c r="F50" s="54">
        <v>0</v>
      </c>
      <c r="G50" s="54">
        <v>0</v>
      </c>
      <c r="H50" s="55">
        <v>0</v>
      </c>
    </row>
    <row r="51" spans="1:8" ht="45" hidden="1" customHeight="1" thickBot="1">
      <c r="A51" s="24" t="s">
        <v>34</v>
      </c>
      <c r="B51" s="25" t="s">
        <v>38</v>
      </c>
      <c r="C51" s="56">
        <v>8</v>
      </c>
      <c r="D51" s="57">
        <v>2142</v>
      </c>
      <c r="E51" s="57">
        <v>152</v>
      </c>
      <c r="F51" s="57">
        <v>3</v>
      </c>
      <c r="G51" s="57">
        <v>1610</v>
      </c>
      <c r="H51" s="58">
        <v>356</v>
      </c>
    </row>
    <row r="52" spans="1:8" hidden="1">
      <c r="A52" s="14" t="s">
        <v>32</v>
      </c>
    </row>
    <row r="59" spans="1:8" ht="14.25" customHeight="1"/>
    <row r="87" ht="14.25" customHeight="1"/>
  </sheetData>
  <mergeCells count="30">
    <mergeCell ref="F2:H2"/>
    <mergeCell ref="A2:B3"/>
    <mergeCell ref="C2:E2"/>
    <mergeCell ref="A9:B9"/>
    <mergeCell ref="C7:H16"/>
    <mergeCell ref="A12:B12"/>
    <mergeCell ref="A4:B4"/>
    <mergeCell ref="A5:B5"/>
    <mergeCell ref="A7:B7"/>
    <mergeCell ref="A8:B8"/>
    <mergeCell ref="C25:E25"/>
    <mergeCell ref="F25:H25"/>
    <mergeCell ref="A15:B15"/>
    <mergeCell ref="A14:B14"/>
    <mergeCell ref="A25:B26"/>
    <mergeCell ref="A16:B16"/>
    <mergeCell ref="A18:B18"/>
    <mergeCell ref="A19:B19"/>
    <mergeCell ref="A20:B20"/>
    <mergeCell ref="A21:B21"/>
    <mergeCell ref="A47:A50"/>
    <mergeCell ref="A35:A38"/>
    <mergeCell ref="A39:A42"/>
    <mergeCell ref="A10:B10"/>
    <mergeCell ref="A11:B11"/>
    <mergeCell ref="A27:A30"/>
    <mergeCell ref="A43:A46"/>
    <mergeCell ref="A17:B17"/>
    <mergeCell ref="A13:B13"/>
    <mergeCell ref="A31:A3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7-27-1</vt:lpstr>
      <vt:lpstr>7-27-2</vt:lpstr>
      <vt:lpstr>7-27-3</vt:lpstr>
      <vt:lpstr>7-27-4</vt:lpstr>
      <vt:lpstr>7-27-5</vt:lpstr>
      <vt:lpstr>7-27-6</vt:lpstr>
      <vt:lpstr>7-27-7</vt:lpstr>
      <vt:lpstr>'7-27-6'!Print_Area</vt:lpstr>
      <vt:lpstr>'7-27-7'!Print_Area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2016-09-15T01:59:47Z</cp:lastPrinted>
  <dcterms:created xsi:type="dcterms:W3CDTF">1997-01-08T22:48:59Z</dcterms:created>
  <dcterms:modified xsi:type="dcterms:W3CDTF">2023-03-14T07:38:11Z</dcterms:modified>
</cp:coreProperties>
</file>