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41D81D54-6DF3-423F-8DA2-B2A8A50337A5}" xr6:coauthVersionLast="36" xr6:coauthVersionMax="36" xr10:uidLastSave="{00000000-0000-0000-0000-000000000000}"/>
  <bookViews>
    <workbookView xWindow="0" yWindow="0" windowWidth="16260" windowHeight="12435" tabRatio="818"/>
  </bookViews>
  <sheets>
    <sheet name="17-7" sheetId="2" r:id="rId1"/>
  </sheets>
  <definedNames>
    <definedName name="_xlnm.Print_Area" localSheetId="0">'17-7'!$A$1:$R$41</definedName>
  </definedNames>
  <calcPr calcId="191029"/>
</workbook>
</file>

<file path=xl/calcChain.xml><?xml version="1.0" encoding="utf-8"?>
<calcChain xmlns="http://schemas.openxmlformats.org/spreadsheetml/2006/main">
  <c r="O15" i="2" l="1"/>
  <c r="K15" i="2"/>
  <c r="G15" i="2"/>
  <c r="F15" i="2"/>
  <c r="C15" i="2"/>
  <c r="E15" i="2"/>
  <c r="D15" i="2"/>
  <c r="O14" i="2"/>
  <c r="K14" i="2"/>
  <c r="G14" i="2"/>
  <c r="F14" i="2"/>
  <c r="E14" i="2"/>
  <c r="D14" i="2"/>
  <c r="C14" i="2" s="1"/>
  <c r="F16" i="2"/>
  <c r="E16" i="2"/>
  <c r="D16" i="2"/>
  <c r="C16" i="2" s="1"/>
  <c r="O16" i="2"/>
  <c r="K16" i="2"/>
  <c r="G16" i="2"/>
  <c r="F10" i="2"/>
  <c r="F9" i="2"/>
  <c r="H5" i="2"/>
  <c r="G5" i="2" s="1"/>
  <c r="L5" i="2"/>
  <c r="D5" i="2" s="1"/>
  <c r="C5" i="2" s="1"/>
  <c r="K5" i="2"/>
  <c r="P5" i="2"/>
  <c r="O5" i="2"/>
  <c r="H6" i="2"/>
  <c r="D6" i="2" s="1"/>
  <c r="C6" i="2" s="1"/>
  <c r="L6" i="2"/>
  <c r="K6" i="2" s="1"/>
  <c r="P6" i="2"/>
  <c r="O6" i="2" s="1"/>
  <c r="J4" i="2"/>
  <c r="F4" i="2" s="1"/>
  <c r="N4" i="2"/>
  <c r="R4" i="2"/>
  <c r="J5" i="2"/>
  <c r="N5" i="2"/>
  <c r="R5" i="2"/>
  <c r="F5" i="2" s="1"/>
  <c r="J6" i="2"/>
  <c r="N6" i="2"/>
  <c r="R6" i="2"/>
  <c r="F6" i="2" s="1"/>
  <c r="R8" i="2"/>
  <c r="R7" i="2"/>
  <c r="Q8" i="2"/>
  <c r="E8" i="2" s="1"/>
  <c r="Q7" i="2"/>
  <c r="E7" i="2" s="1"/>
  <c r="Q6" i="2"/>
  <c r="Q5" i="2"/>
  <c r="Q4" i="2"/>
  <c r="E4" i="2" s="1"/>
  <c r="P8" i="2"/>
  <c r="O8" i="2" s="1"/>
  <c r="P7" i="2"/>
  <c r="O7" i="2"/>
  <c r="P4" i="2"/>
  <c r="O4" i="2" s="1"/>
  <c r="N8" i="2"/>
  <c r="F8" i="2" s="1"/>
  <c r="N7" i="2"/>
  <c r="K7" i="2" s="1"/>
  <c r="F7" i="2"/>
  <c r="M8" i="2"/>
  <c r="K8" i="2" s="1"/>
  <c r="M7" i="2"/>
  <c r="M6" i="2"/>
  <c r="M5" i="2"/>
  <c r="M4" i="2"/>
  <c r="L8" i="2"/>
  <c r="L7" i="2"/>
  <c r="L4" i="2"/>
  <c r="I4" i="2"/>
  <c r="I5" i="2"/>
  <c r="I6" i="2"/>
  <c r="I7" i="2"/>
  <c r="J7" i="2"/>
  <c r="I8" i="2"/>
  <c r="J8" i="2"/>
  <c r="H4" i="2"/>
  <c r="D4" i="2" s="1"/>
  <c r="H7" i="2"/>
  <c r="G7" i="2" s="1"/>
  <c r="H8" i="2"/>
  <c r="G8" i="2" s="1"/>
  <c r="K4" i="2"/>
  <c r="G4" i="2"/>
  <c r="O40" i="2"/>
  <c r="K40" i="2"/>
  <c r="G40" i="2"/>
  <c r="F40" i="2"/>
  <c r="E40" i="2"/>
  <c r="D40" i="2"/>
  <c r="C40" i="2"/>
  <c r="C32" i="2"/>
  <c r="C28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F39" i="2"/>
  <c r="E39" i="2"/>
  <c r="D39" i="2"/>
  <c r="C39" i="2"/>
  <c r="F38" i="2"/>
  <c r="E38" i="2"/>
  <c r="D38" i="2"/>
  <c r="C38" i="2"/>
  <c r="F37" i="2"/>
  <c r="E37" i="2"/>
  <c r="C37" i="2" s="1"/>
  <c r="D37" i="2"/>
  <c r="F36" i="2"/>
  <c r="E36" i="2"/>
  <c r="D36" i="2"/>
  <c r="C36" i="2" s="1"/>
  <c r="F35" i="2"/>
  <c r="E35" i="2"/>
  <c r="D35" i="2"/>
  <c r="C35" i="2"/>
  <c r="F34" i="2"/>
  <c r="E34" i="2"/>
  <c r="C34" i="2" s="1"/>
  <c r="D34" i="2"/>
  <c r="F33" i="2"/>
  <c r="E33" i="2"/>
  <c r="D33" i="2"/>
  <c r="C33" i="2"/>
  <c r="F31" i="2"/>
  <c r="E31" i="2"/>
  <c r="C31" i="2" s="1"/>
  <c r="D31" i="2"/>
  <c r="F30" i="2"/>
  <c r="E30" i="2"/>
  <c r="D30" i="2"/>
  <c r="C30" i="2"/>
  <c r="F29" i="2"/>
  <c r="E29" i="2"/>
  <c r="D29" i="2"/>
  <c r="C29" i="2"/>
  <c r="F27" i="2"/>
  <c r="C27" i="2" s="1"/>
  <c r="E27" i="2"/>
  <c r="D27" i="2"/>
  <c r="F26" i="2"/>
  <c r="E26" i="2"/>
  <c r="D26" i="2"/>
  <c r="C26" i="2" s="1"/>
  <c r="F25" i="2"/>
  <c r="E25" i="2"/>
  <c r="D25" i="2"/>
  <c r="C25" i="2"/>
  <c r="E24" i="2"/>
  <c r="D24" i="2"/>
  <c r="C24" i="2"/>
  <c r="C4" i="2" l="1"/>
  <c r="D8" i="2"/>
  <c r="C8" i="2" s="1"/>
  <c r="D7" i="2"/>
  <c r="C7" i="2" s="1"/>
  <c r="G6" i="2"/>
</calcChain>
</file>

<file path=xl/sharedStrings.xml><?xml version="1.0" encoding="utf-8"?>
<sst xmlns="http://schemas.openxmlformats.org/spreadsheetml/2006/main" count="78" uniqueCount="17">
  <si>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</si>
  <si>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</si>
  <si>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</si>
  <si>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</si>
  <si>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</si>
  <si>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</si>
  <si>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</si>
  <si>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</si>
  <si>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</si>
  <si>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</si>
  <si>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</si>
  <si>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</si>
  <si>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</si>
  <si>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</si>
  <si>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-</t>
    <phoneticPr fontId="2"/>
  </si>
  <si>
    <t>17-7　病床数</t>
    <rPh sb="5" eb="7">
      <t>ビョウショウ</t>
    </rPh>
    <rPh sb="7" eb="8">
      <t>カズ</t>
    </rPh>
    <phoneticPr fontId="2"/>
  </si>
  <si>
    <t>資料：佐久保健福祉事務所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</si>
</sst>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12" xfId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5" fillId="0" borderId="13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41"/>
  <sheetViews>
    <sheetView tabSelected="1" view="pageBreakPreview" topLeftCell="C1" zoomScaleNormal="100" zoomScaleSheetLayoutView="100" workbookViewId="0">
      <selection activeCell="L11" sqref="L11"/>
    </sheetView>
  </sheetViews>
  <sheetFormatPr defaultRowHeight="14.25" x14ac:dyDescent="0.15"/>
  <cols>
    <col min="1" max="1" width="10.125" style="2" customWidth="1"/>
    <col min="2" max="2" width="6.75" style="2" hidden="1" customWidth="1"/>
    <col min="3" max="10" width="9.375" style="2" customWidth="1"/>
    <col min="11" max="18" width="10.875" style="2" customWidth="1"/>
    <col min="19" max="19" width="9.625" style="2" customWidth="1"/>
    <col min="20" max="16384" width="9" style="2"/>
  </cols>
  <sheetData>
    <row r="1" spans="1:19" ht="20.100000000000001" customHeight="1" thickBot="1" x14ac:dyDescent="0.2">
      <c r="A1" s="1" t="s">
        <v>15</v>
      </c>
      <c r="R1" s="3" t="s">
        <v>13</v>
      </c>
    </row>
    <row r="2" spans="1:19" ht="20.100000000000001" customHeight="1" x14ac:dyDescent="0.15">
      <c r="A2" s="45" t="s">
        <v>4</v>
      </c>
      <c r="B2" s="47"/>
      <c r="C2" s="49" t="s">
        <v>0</v>
      </c>
      <c r="D2" s="50"/>
      <c r="E2" s="50"/>
      <c r="F2" s="51"/>
      <c r="G2" s="49" t="s">
        <v>11</v>
      </c>
      <c r="H2" s="52"/>
      <c r="I2" s="52"/>
      <c r="J2" s="52"/>
      <c r="K2" s="49" t="s">
        <v>9</v>
      </c>
      <c r="L2" s="52"/>
      <c r="M2" s="52"/>
      <c r="N2" s="45"/>
      <c r="O2" s="47" t="s">
        <v>10</v>
      </c>
      <c r="P2" s="47"/>
      <c r="Q2" s="47"/>
      <c r="R2" s="49"/>
    </row>
    <row r="3" spans="1:19" s="12" customFormat="1" ht="20.100000000000001" customHeight="1" x14ac:dyDescent="0.15">
      <c r="A3" s="46"/>
      <c r="B3" s="48"/>
      <c r="C3" s="9" t="s">
        <v>0</v>
      </c>
      <c r="D3" s="9" t="s">
        <v>6</v>
      </c>
      <c r="E3" s="9" t="s">
        <v>7</v>
      </c>
      <c r="F3" s="9" t="s">
        <v>8</v>
      </c>
      <c r="G3" s="9" t="s">
        <v>0</v>
      </c>
      <c r="H3" s="9" t="s">
        <v>6</v>
      </c>
      <c r="I3" s="9" t="s">
        <v>7</v>
      </c>
      <c r="J3" s="10" t="s">
        <v>8</v>
      </c>
      <c r="K3" s="11" t="s">
        <v>0</v>
      </c>
      <c r="L3" s="9" t="s">
        <v>6</v>
      </c>
      <c r="M3" s="9" t="s">
        <v>7</v>
      </c>
      <c r="N3" s="9" t="s">
        <v>8</v>
      </c>
      <c r="O3" s="9" t="s">
        <v>0</v>
      </c>
      <c r="P3" s="9" t="s">
        <v>6</v>
      </c>
      <c r="Q3" s="9" t="s">
        <v>7</v>
      </c>
      <c r="R3" s="10" t="s">
        <v>8</v>
      </c>
    </row>
    <row r="4" spans="1:19" ht="20.100000000000001" customHeight="1" x14ac:dyDescent="0.15">
      <c r="A4" s="13">
        <v>13</v>
      </c>
      <c r="B4" s="14" t="s">
        <v>1</v>
      </c>
      <c r="C4" s="15">
        <f>SUM(D4:F4)</f>
        <v>1622</v>
      </c>
      <c r="D4" s="15">
        <f t="shared" ref="D4:F6" si="0">SUM(H4,L4,P4)</f>
        <v>1600</v>
      </c>
      <c r="E4" s="15">
        <f t="shared" si="0"/>
        <v>22</v>
      </c>
      <c r="F4" s="15">
        <f t="shared" si="0"/>
        <v>0</v>
      </c>
      <c r="G4" s="15">
        <f>SUM(H4:J4)</f>
        <v>335</v>
      </c>
      <c r="H4" s="15">
        <f>SUM(H24:H27)</f>
        <v>335</v>
      </c>
      <c r="I4" s="15">
        <f>SUM(I24:I27)</f>
        <v>0</v>
      </c>
      <c r="J4" s="15">
        <f>SUM(J24:J27)</f>
        <v>0</v>
      </c>
      <c r="K4" s="15">
        <f>SUM(L4:N4)</f>
        <v>237</v>
      </c>
      <c r="L4" s="15">
        <f>SUM(L24:L27)</f>
        <v>227</v>
      </c>
      <c r="M4" s="15">
        <f>SUM(M24:M27)</f>
        <v>10</v>
      </c>
      <c r="N4" s="15">
        <f>SUM(N24:N27)</f>
        <v>0</v>
      </c>
      <c r="O4" s="15">
        <f>SUM(P4:R4)</f>
        <v>1050</v>
      </c>
      <c r="P4" s="15">
        <f>SUM(P24:P27)</f>
        <v>1038</v>
      </c>
      <c r="Q4" s="15">
        <f>SUM(Q24:Q27)</f>
        <v>12</v>
      </c>
      <c r="R4" s="15">
        <f>SUM(R24:R27)</f>
        <v>0</v>
      </c>
    </row>
    <row r="5" spans="1:19" ht="20.100000000000001" customHeight="1" x14ac:dyDescent="0.15">
      <c r="A5" s="13">
        <v>14</v>
      </c>
      <c r="B5" s="14" t="s">
        <v>1</v>
      </c>
      <c r="C5" s="15">
        <f>SUM(D5:F5)</f>
        <v>1626</v>
      </c>
      <c r="D5" s="15">
        <f t="shared" ref="D5:F10" si="1">SUM(H5,L5,P5)</f>
        <v>1600</v>
      </c>
      <c r="E5" s="15">
        <v>26</v>
      </c>
      <c r="F5" s="15">
        <f t="shared" si="0"/>
        <v>0</v>
      </c>
      <c r="G5" s="15">
        <f>SUM(H5:J5)</f>
        <v>335</v>
      </c>
      <c r="H5" s="15">
        <f>SUM(H28:H31)</f>
        <v>335</v>
      </c>
      <c r="I5" s="15">
        <f>SUM(I28:I31)</f>
        <v>0</v>
      </c>
      <c r="J5" s="15">
        <f>SUM(J28:J31)</f>
        <v>0</v>
      </c>
      <c r="K5" s="15">
        <f>SUM(L5:N5)</f>
        <v>237</v>
      </c>
      <c r="L5" s="15">
        <f>SUM(L28:L31)</f>
        <v>227</v>
      </c>
      <c r="M5" s="15">
        <f>SUM(M28:M31)</f>
        <v>10</v>
      </c>
      <c r="N5" s="15">
        <f>SUM(N28:N31)</f>
        <v>0</v>
      </c>
      <c r="O5" s="15">
        <f>SUM(P5:R5)</f>
        <v>1054</v>
      </c>
      <c r="P5" s="15">
        <f>SUM(P28:P31)</f>
        <v>1038</v>
      </c>
      <c r="Q5" s="15">
        <f>SUM(Q28:Q31)</f>
        <v>16</v>
      </c>
      <c r="R5" s="15">
        <f>SUM(R28:R31)</f>
        <v>0</v>
      </c>
    </row>
    <row r="6" spans="1:19" ht="20.100000000000001" customHeight="1" x14ac:dyDescent="0.15">
      <c r="A6" s="13">
        <v>15</v>
      </c>
      <c r="B6" s="14" t="s">
        <v>1</v>
      </c>
      <c r="C6" s="15">
        <f>SUM(D6:F6)</f>
        <v>1614</v>
      </c>
      <c r="D6" s="15">
        <f t="shared" si="1"/>
        <v>1588</v>
      </c>
      <c r="E6" s="15">
        <v>26</v>
      </c>
      <c r="F6" s="15">
        <f t="shared" si="0"/>
        <v>0</v>
      </c>
      <c r="G6" s="15">
        <f>SUM(H6:J6)</f>
        <v>323</v>
      </c>
      <c r="H6" s="15">
        <f>SUM(H32:H35)</f>
        <v>323</v>
      </c>
      <c r="I6" s="15">
        <f>SUM(I32:I35)</f>
        <v>0</v>
      </c>
      <c r="J6" s="15">
        <f>SUM(J32:J35)</f>
        <v>0</v>
      </c>
      <c r="K6" s="15">
        <f>SUM(L6:N6)</f>
        <v>237</v>
      </c>
      <c r="L6" s="15">
        <f>SUM(L32:L35)</f>
        <v>227</v>
      </c>
      <c r="M6" s="15">
        <f>SUM(M32:M35)</f>
        <v>10</v>
      </c>
      <c r="N6" s="15">
        <f>SUM(N32:N35)</f>
        <v>0</v>
      </c>
      <c r="O6" s="15">
        <f>SUM(P6:R6)</f>
        <v>1054</v>
      </c>
      <c r="P6" s="15">
        <f>SUM(P32:P35)</f>
        <v>1038</v>
      </c>
      <c r="Q6" s="15">
        <f>SUM(Q32:Q35)</f>
        <v>16</v>
      </c>
      <c r="R6" s="15">
        <f>SUM(R32:R35)</f>
        <v>0</v>
      </c>
    </row>
    <row r="7" spans="1:19" ht="20.100000000000001" customHeight="1" x14ac:dyDescent="0.15">
      <c r="A7" s="13">
        <v>16</v>
      </c>
      <c r="B7" s="14" t="s">
        <v>1</v>
      </c>
      <c r="C7" s="15">
        <f>SUM(D7:F7)</f>
        <v>1601</v>
      </c>
      <c r="D7" s="15">
        <f t="shared" si="1"/>
        <v>1575</v>
      </c>
      <c r="E7" s="15">
        <f t="shared" si="1"/>
        <v>26</v>
      </c>
      <c r="F7" s="15">
        <f t="shared" si="1"/>
        <v>0</v>
      </c>
      <c r="G7" s="15">
        <f>SUM(H7:J7)</f>
        <v>323</v>
      </c>
      <c r="H7" s="15">
        <f>SUM(H36:H39)</f>
        <v>323</v>
      </c>
      <c r="I7" s="15">
        <f>SUM(I36:I39)</f>
        <v>0</v>
      </c>
      <c r="J7" s="15">
        <f>SUM(J36:J39)</f>
        <v>0</v>
      </c>
      <c r="K7" s="15">
        <f>SUM(L7:N7)</f>
        <v>237</v>
      </c>
      <c r="L7" s="15">
        <f>SUM(L36:L39)</f>
        <v>227</v>
      </c>
      <c r="M7" s="15">
        <f>SUM(M36:M39)</f>
        <v>10</v>
      </c>
      <c r="N7" s="15">
        <f>SUM(N36:N39)</f>
        <v>0</v>
      </c>
      <c r="O7" s="15">
        <f>SUM(P7:R7)</f>
        <v>1041</v>
      </c>
      <c r="P7" s="15">
        <f>SUM(P36:P39)</f>
        <v>1025</v>
      </c>
      <c r="Q7" s="15">
        <f>SUM(Q36:Q39)</f>
        <v>16</v>
      </c>
      <c r="R7" s="15">
        <f>SUM(R36:R39)</f>
        <v>0</v>
      </c>
    </row>
    <row r="8" spans="1:19" ht="20.100000000000001" customHeight="1" x14ac:dyDescent="0.15">
      <c r="A8" s="13">
        <v>17</v>
      </c>
      <c r="B8" s="14" t="s">
        <v>1</v>
      </c>
      <c r="C8" s="15">
        <f>SUM(D8:F8)</f>
        <v>1601</v>
      </c>
      <c r="D8" s="15">
        <f t="shared" si="1"/>
        <v>1575</v>
      </c>
      <c r="E8" s="15">
        <f t="shared" si="1"/>
        <v>26</v>
      </c>
      <c r="F8" s="15">
        <f t="shared" si="1"/>
        <v>0</v>
      </c>
      <c r="G8" s="15">
        <f>SUM(H8:J8)</f>
        <v>323</v>
      </c>
      <c r="H8" s="15">
        <f>SUM(H40:H40)</f>
        <v>323</v>
      </c>
      <c r="I8" s="15">
        <f>SUM(I40:I40)</f>
        <v>0</v>
      </c>
      <c r="J8" s="15">
        <f>SUM(J40:J40)</f>
        <v>0</v>
      </c>
      <c r="K8" s="15">
        <f>SUM(L8:N8)</f>
        <v>237</v>
      </c>
      <c r="L8" s="15">
        <f>SUM(L40:L40)</f>
        <v>227</v>
      </c>
      <c r="M8" s="15">
        <f>SUM(M40:M40)</f>
        <v>10</v>
      </c>
      <c r="N8" s="15">
        <f>SUM(N40:N40)</f>
        <v>0</v>
      </c>
      <c r="O8" s="15">
        <f>SUM(P8:R8)</f>
        <v>1041</v>
      </c>
      <c r="P8" s="15">
        <f>SUM(P40:P40)</f>
        <v>1025</v>
      </c>
      <c r="Q8" s="15">
        <f>SUM(Q40:Q40)</f>
        <v>16</v>
      </c>
      <c r="R8" s="15">
        <f>SUM(R40:R40)</f>
        <v>0</v>
      </c>
      <c r="S8" s="16"/>
    </row>
    <row r="9" spans="1:19" ht="20.100000000000001" customHeight="1" x14ac:dyDescent="0.15">
      <c r="A9" s="13">
        <v>18</v>
      </c>
      <c r="B9" s="14"/>
      <c r="C9" s="15">
        <v>1601</v>
      </c>
      <c r="D9" s="15">
        <v>1575</v>
      </c>
      <c r="E9" s="15">
        <v>26</v>
      </c>
      <c r="F9" s="15">
        <f t="shared" si="1"/>
        <v>0</v>
      </c>
      <c r="G9" s="15">
        <v>323</v>
      </c>
      <c r="H9" s="15">
        <v>323</v>
      </c>
      <c r="I9" s="15">
        <v>0</v>
      </c>
      <c r="J9" s="15">
        <v>0</v>
      </c>
      <c r="K9" s="15">
        <v>237</v>
      </c>
      <c r="L9" s="15">
        <v>227</v>
      </c>
      <c r="M9" s="15">
        <v>10</v>
      </c>
      <c r="N9" s="15">
        <v>0</v>
      </c>
      <c r="O9" s="15">
        <v>1038</v>
      </c>
      <c r="P9" s="15">
        <v>1025</v>
      </c>
      <c r="Q9" s="15">
        <v>13</v>
      </c>
      <c r="R9" s="15">
        <v>0</v>
      </c>
      <c r="S9" s="16"/>
    </row>
    <row r="10" spans="1:19" ht="20.100000000000001" customHeight="1" x14ac:dyDescent="0.15">
      <c r="A10" s="13">
        <v>19</v>
      </c>
      <c r="B10" s="14"/>
      <c r="C10" s="15">
        <v>1598</v>
      </c>
      <c r="D10" s="15">
        <v>1575</v>
      </c>
      <c r="E10" s="15">
        <v>23</v>
      </c>
      <c r="F10" s="15">
        <f t="shared" si="1"/>
        <v>0</v>
      </c>
      <c r="G10" s="15">
        <v>323</v>
      </c>
      <c r="H10" s="15">
        <v>323</v>
      </c>
      <c r="I10" s="15">
        <v>0</v>
      </c>
      <c r="J10" s="15">
        <v>0</v>
      </c>
      <c r="K10" s="15">
        <v>237</v>
      </c>
      <c r="L10" s="15">
        <v>227</v>
      </c>
      <c r="M10" s="15">
        <v>10</v>
      </c>
      <c r="N10" s="15">
        <v>0</v>
      </c>
      <c r="O10" s="15">
        <v>1038</v>
      </c>
      <c r="P10" s="15">
        <v>1025</v>
      </c>
      <c r="Q10" s="15">
        <v>13</v>
      </c>
      <c r="R10" s="15">
        <v>0</v>
      </c>
      <c r="S10" s="16"/>
    </row>
    <row r="11" spans="1:19" s="26" customFormat="1" ht="20.100000000000001" customHeight="1" x14ac:dyDescent="0.15">
      <c r="A11" s="27">
        <v>20</v>
      </c>
      <c r="B11" s="28"/>
      <c r="C11" s="29">
        <v>1598</v>
      </c>
      <c r="D11" s="29">
        <v>1575</v>
      </c>
      <c r="E11" s="29">
        <v>23</v>
      </c>
      <c r="F11" s="29">
        <v>0</v>
      </c>
      <c r="G11" s="29">
        <v>323</v>
      </c>
      <c r="H11" s="29">
        <v>323</v>
      </c>
      <c r="I11" s="29">
        <v>0</v>
      </c>
      <c r="J11" s="29">
        <v>0</v>
      </c>
      <c r="K11" s="29">
        <v>237</v>
      </c>
      <c r="L11" s="29">
        <v>227</v>
      </c>
      <c r="M11" s="29">
        <v>10</v>
      </c>
      <c r="N11" s="29">
        <v>0</v>
      </c>
      <c r="O11" s="29">
        <v>1038</v>
      </c>
      <c r="P11" s="29">
        <v>1025</v>
      </c>
      <c r="Q11" s="29">
        <v>13</v>
      </c>
      <c r="R11" s="29">
        <v>0</v>
      </c>
      <c r="S11" s="25"/>
    </row>
    <row r="12" spans="1:19" s="26" customFormat="1" ht="20.100000000000001" customHeight="1" x14ac:dyDescent="0.15">
      <c r="A12" s="14">
        <v>21</v>
      </c>
      <c r="B12" s="14"/>
      <c r="C12" s="30">
        <v>1598</v>
      </c>
      <c r="D12" s="15">
        <v>1575</v>
      </c>
      <c r="E12" s="15">
        <v>23</v>
      </c>
      <c r="F12" s="15">
        <v>0</v>
      </c>
      <c r="G12" s="15">
        <v>323</v>
      </c>
      <c r="H12" s="15">
        <v>323</v>
      </c>
      <c r="I12" s="15">
        <v>0</v>
      </c>
      <c r="J12" s="15">
        <v>0</v>
      </c>
      <c r="K12" s="15">
        <v>237</v>
      </c>
      <c r="L12" s="15">
        <v>227</v>
      </c>
      <c r="M12" s="15">
        <v>10</v>
      </c>
      <c r="N12" s="15">
        <v>0</v>
      </c>
      <c r="O12" s="15">
        <v>1038</v>
      </c>
      <c r="P12" s="15">
        <v>1025</v>
      </c>
      <c r="Q12" s="15">
        <v>13</v>
      </c>
      <c r="R12" s="15">
        <v>0</v>
      </c>
      <c r="S12" s="25"/>
    </row>
    <row r="13" spans="1:19" s="26" customFormat="1" ht="20.100000000000001" customHeight="1" x14ac:dyDescent="0.15">
      <c r="A13" s="14">
        <v>22</v>
      </c>
      <c r="B13" s="14"/>
      <c r="C13" s="30">
        <v>1598</v>
      </c>
      <c r="D13" s="15">
        <v>1575</v>
      </c>
      <c r="E13" s="15">
        <v>23</v>
      </c>
      <c r="F13" s="15">
        <v>0</v>
      </c>
      <c r="G13" s="15">
        <v>323</v>
      </c>
      <c r="H13" s="15">
        <v>323</v>
      </c>
      <c r="I13" s="15">
        <v>0</v>
      </c>
      <c r="J13" s="15">
        <v>0</v>
      </c>
      <c r="K13" s="15">
        <v>237</v>
      </c>
      <c r="L13" s="15">
        <v>227</v>
      </c>
      <c r="M13" s="15">
        <v>10</v>
      </c>
      <c r="N13" s="15">
        <v>0</v>
      </c>
      <c r="O13" s="15">
        <v>1038</v>
      </c>
      <c r="P13" s="15">
        <v>1025</v>
      </c>
      <c r="Q13" s="15">
        <v>13</v>
      </c>
      <c r="R13" s="15">
        <v>0</v>
      </c>
      <c r="S13" s="25"/>
    </row>
    <row r="14" spans="1:19" s="26" customFormat="1" ht="20.100000000000001" customHeight="1" x14ac:dyDescent="0.15">
      <c r="A14" s="31">
        <v>23</v>
      </c>
      <c r="B14" s="31"/>
      <c r="C14" s="32">
        <f>SUM(D14:F14)</f>
        <v>1580</v>
      </c>
      <c r="D14" s="33">
        <f t="shared" ref="D14:F16" si="2">H14+L14+P14</f>
        <v>1567</v>
      </c>
      <c r="E14" s="33">
        <f t="shared" si="2"/>
        <v>13</v>
      </c>
      <c r="F14" s="33">
        <f t="shared" si="2"/>
        <v>0</v>
      </c>
      <c r="G14" s="33">
        <f>SUM(H14:J14)</f>
        <v>323</v>
      </c>
      <c r="H14" s="33">
        <v>323</v>
      </c>
      <c r="I14" s="33">
        <v>0</v>
      </c>
      <c r="J14" s="33">
        <v>0</v>
      </c>
      <c r="K14" s="33">
        <f>SUM(L14:N14)</f>
        <v>225</v>
      </c>
      <c r="L14" s="33">
        <v>219</v>
      </c>
      <c r="M14" s="33">
        <v>6</v>
      </c>
      <c r="N14" s="33">
        <v>0</v>
      </c>
      <c r="O14" s="33">
        <f>SUM(P14:R14)</f>
        <v>1032</v>
      </c>
      <c r="P14" s="33">
        <v>1025</v>
      </c>
      <c r="Q14" s="33">
        <v>7</v>
      </c>
      <c r="R14" s="33">
        <v>0</v>
      </c>
      <c r="S14" s="25"/>
    </row>
    <row r="15" spans="1:19" s="26" customFormat="1" ht="20.100000000000001" customHeight="1" x14ac:dyDescent="0.15">
      <c r="A15" s="34">
        <v>24</v>
      </c>
      <c r="B15" s="34"/>
      <c r="C15" s="35">
        <f>SUM(D15:F15)</f>
        <v>1580</v>
      </c>
      <c r="D15" s="36">
        <f>H15+L15+P15</f>
        <v>1567</v>
      </c>
      <c r="E15" s="36">
        <f>I15+M15+Q15</f>
        <v>13</v>
      </c>
      <c r="F15" s="36">
        <f>J15+N15+R15</f>
        <v>0</v>
      </c>
      <c r="G15" s="36">
        <f>SUM(H15:J15)</f>
        <v>323</v>
      </c>
      <c r="H15" s="36">
        <v>323</v>
      </c>
      <c r="I15" s="36">
        <v>0</v>
      </c>
      <c r="J15" s="36">
        <v>0</v>
      </c>
      <c r="K15" s="36">
        <f>SUM(L15:N15)</f>
        <v>225</v>
      </c>
      <c r="L15" s="36">
        <v>219</v>
      </c>
      <c r="M15" s="36">
        <v>6</v>
      </c>
      <c r="N15" s="36">
        <v>0</v>
      </c>
      <c r="O15" s="36">
        <f>SUM(P15:R15)</f>
        <v>1032</v>
      </c>
      <c r="P15" s="36">
        <v>1025</v>
      </c>
      <c r="Q15" s="36">
        <v>7</v>
      </c>
      <c r="R15" s="36">
        <v>0</v>
      </c>
      <c r="S15" s="25"/>
    </row>
    <row r="16" spans="1:19" s="26" customFormat="1" ht="20.100000000000001" customHeight="1" x14ac:dyDescent="0.15">
      <c r="A16" s="28">
        <v>25</v>
      </c>
      <c r="B16" s="28"/>
      <c r="C16" s="37">
        <f>SUM(D16:F16)</f>
        <v>1440</v>
      </c>
      <c r="D16" s="29">
        <f t="shared" si="2"/>
        <v>1427</v>
      </c>
      <c r="E16" s="29">
        <f t="shared" si="2"/>
        <v>13</v>
      </c>
      <c r="F16" s="29">
        <f t="shared" si="2"/>
        <v>0</v>
      </c>
      <c r="G16" s="29">
        <f>SUM(H16:J16)</f>
        <v>323</v>
      </c>
      <c r="H16" s="29">
        <v>323</v>
      </c>
      <c r="I16" s="29">
        <v>0</v>
      </c>
      <c r="J16" s="29">
        <v>0</v>
      </c>
      <c r="K16" s="29">
        <f>SUM(L16:N16)</f>
        <v>225</v>
      </c>
      <c r="L16" s="29">
        <v>219</v>
      </c>
      <c r="M16" s="29">
        <v>6</v>
      </c>
      <c r="N16" s="29">
        <v>0</v>
      </c>
      <c r="O16" s="29">
        <f>SUM(P16:R16)</f>
        <v>892</v>
      </c>
      <c r="P16" s="29">
        <v>885</v>
      </c>
      <c r="Q16" s="29">
        <v>7</v>
      </c>
      <c r="R16" s="29">
        <v>0</v>
      </c>
      <c r="S16" s="25"/>
    </row>
    <row r="17" spans="1:19" s="26" customFormat="1" ht="20.100000000000001" customHeight="1" x14ac:dyDescent="0.15">
      <c r="A17" s="28">
        <v>26</v>
      </c>
      <c r="B17" s="28"/>
      <c r="C17" s="37">
        <v>1440</v>
      </c>
      <c r="D17" s="29">
        <v>1427</v>
      </c>
      <c r="E17" s="29">
        <v>13</v>
      </c>
      <c r="F17" s="29">
        <v>0</v>
      </c>
      <c r="G17" s="29">
        <v>323</v>
      </c>
      <c r="H17" s="29">
        <v>323</v>
      </c>
      <c r="I17" s="29">
        <v>0</v>
      </c>
      <c r="J17" s="29">
        <v>0</v>
      </c>
      <c r="K17" s="29">
        <v>225</v>
      </c>
      <c r="L17" s="29">
        <v>219</v>
      </c>
      <c r="M17" s="29">
        <v>6</v>
      </c>
      <c r="N17" s="29">
        <v>0</v>
      </c>
      <c r="O17" s="29">
        <v>892</v>
      </c>
      <c r="P17" s="29">
        <v>885</v>
      </c>
      <c r="Q17" s="29">
        <v>7</v>
      </c>
      <c r="R17" s="29">
        <v>0</v>
      </c>
      <c r="S17" s="25"/>
    </row>
    <row r="18" spans="1:19" s="26" customFormat="1" ht="20.100000000000001" customHeight="1" thickBot="1" x14ac:dyDescent="0.2">
      <c r="A18" s="38">
        <v>27</v>
      </c>
      <c r="B18" s="38"/>
      <c r="C18" s="40">
        <v>1440</v>
      </c>
      <c r="D18" s="39">
        <v>1427</v>
      </c>
      <c r="E18" s="39">
        <v>13</v>
      </c>
      <c r="F18" s="39">
        <v>0</v>
      </c>
      <c r="G18" s="39">
        <v>323</v>
      </c>
      <c r="H18" s="39">
        <v>323</v>
      </c>
      <c r="I18" s="39">
        <v>0</v>
      </c>
      <c r="J18" s="39">
        <v>0</v>
      </c>
      <c r="K18" s="39">
        <v>225</v>
      </c>
      <c r="L18" s="39">
        <v>219</v>
      </c>
      <c r="M18" s="39">
        <v>6</v>
      </c>
      <c r="N18" s="39">
        <v>0</v>
      </c>
      <c r="O18" s="39">
        <v>892</v>
      </c>
      <c r="P18" s="39">
        <v>885</v>
      </c>
      <c r="Q18" s="39">
        <v>7</v>
      </c>
      <c r="R18" s="39">
        <v>0</v>
      </c>
      <c r="S18" s="25"/>
    </row>
    <row r="19" spans="1:19" ht="20.100000000000001" customHeight="1" x14ac:dyDescent="0.15">
      <c r="A19" s="14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</row>
    <row r="20" spans="1:19" ht="15" customHeight="1" x14ac:dyDescent="0.15">
      <c r="A20" s="2" t="s">
        <v>16</v>
      </c>
      <c r="B20" s="2" t="s">
        <v>12</v>
      </c>
    </row>
    <row r="21" spans="1:19" ht="13.5" hidden="1" customHeight="1" thickBot="1" x14ac:dyDescent="0.2">
      <c r="A21" s="1" t="s">
        <v>15</v>
      </c>
      <c r="R21" s="3" t="s">
        <v>13</v>
      </c>
    </row>
    <row r="22" spans="1:19" ht="12.75" hidden="1" customHeight="1" x14ac:dyDescent="0.15">
      <c r="A22" s="45" t="s">
        <v>4</v>
      </c>
      <c r="B22" s="47"/>
      <c r="C22" s="6"/>
      <c r="D22" s="44" t="s">
        <v>0</v>
      </c>
      <c r="E22" s="44"/>
      <c r="F22" s="4"/>
      <c r="G22" s="5"/>
      <c r="H22" s="44" t="s">
        <v>11</v>
      </c>
      <c r="I22" s="44"/>
      <c r="J22" s="4"/>
      <c r="K22" s="5"/>
      <c r="L22" s="44" t="s">
        <v>9</v>
      </c>
      <c r="M22" s="44"/>
      <c r="N22" s="4"/>
      <c r="O22" s="47" t="s">
        <v>10</v>
      </c>
      <c r="P22" s="47"/>
      <c r="Q22" s="47"/>
      <c r="R22" s="47"/>
    </row>
    <row r="23" spans="1:19" ht="12.75" hidden="1" customHeight="1" x14ac:dyDescent="0.15">
      <c r="A23" s="46"/>
      <c r="B23" s="48"/>
      <c r="C23" s="7" t="s">
        <v>0</v>
      </c>
      <c r="D23" s="8" t="s">
        <v>6</v>
      </c>
      <c r="E23" s="8" t="s">
        <v>7</v>
      </c>
      <c r="F23" s="8" t="s">
        <v>8</v>
      </c>
      <c r="G23" s="8" t="s">
        <v>0</v>
      </c>
      <c r="H23" s="8" t="s">
        <v>6</v>
      </c>
      <c r="I23" s="8" t="s">
        <v>7</v>
      </c>
      <c r="J23" s="8" t="s">
        <v>8</v>
      </c>
      <c r="K23" s="8" t="s">
        <v>0</v>
      </c>
      <c r="L23" s="8" t="s">
        <v>6</v>
      </c>
      <c r="M23" s="8" t="s">
        <v>7</v>
      </c>
      <c r="N23" s="8" t="s">
        <v>8</v>
      </c>
      <c r="O23" s="8" t="s">
        <v>0</v>
      </c>
      <c r="P23" s="8" t="s">
        <v>6</v>
      </c>
      <c r="Q23" s="8" t="s">
        <v>7</v>
      </c>
      <c r="R23" s="8" t="s">
        <v>8</v>
      </c>
    </row>
    <row r="24" spans="1:19" hidden="1" x14ac:dyDescent="0.15">
      <c r="A24" s="43">
        <v>13</v>
      </c>
      <c r="B24" s="18" t="s">
        <v>1</v>
      </c>
      <c r="C24" s="19">
        <f t="shared" ref="C24:C32" si="3">SUM(D24:F24)</f>
        <v>530</v>
      </c>
      <c r="D24" s="19">
        <f t="shared" ref="D24:E27" si="4">SUM(H24,L24,P24)</f>
        <v>508</v>
      </c>
      <c r="E24" s="19">
        <f t="shared" si="4"/>
        <v>22</v>
      </c>
      <c r="F24" s="19">
        <v>0</v>
      </c>
      <c r="G24" s="19">
        <f t="shared" ref="G24:G39" si="5">SUM(H24:J24)</f>
        <v>335</v>
      </c>
      <c r="H24" s="19">
        <v>335</v>
      </c>
      <c r="I24" s="19" t="s">
        <v>14</v>
      </c>
      <c r="J24" s="19" t="s">
        <v>14</v>
      </c>
      <c r="K24" s="19">
        <f t="shared" ref="K24:K39" si="6">SUM(L24:N24)</f>
        <v>183</v>
      </c>
      <c r="L24" s="19">
        <v>173</v>
      </c>
      <c r="M24" s="19">
        <v>10</v>
      </c>
      <c r="N24" s="19" t="s">
        <v>14</v>
      </c>
      <c r="O24" s="19">
        <f t="shared" ref="O24:O39" si="7">SUM(P24:R24)</f>
        <v>12</v>
      </c>
      <c r="P24" s="19"/>
      <c r="Q24" s="19">
        <v>12</v>
      </c>
      <c r="R24" s="19"/>
    </row>
    <row r="25" spans="1:19" hidden="1" x14ac:dyDescent="0.15">
      <c r="A25" s="41"/>
      <c r="B25" s="17" t="s">
        <v>5</v>
      </c>
      <c r="C25" s="19">
        <f t="shared" si="3"/>
        <v>995</v>
      </c>
      <c r="D25" s="19">
        <f t="shared" si="4"/>
        <v>995</v>
      </c>
      <c r="E25" s="19">
        <f t="shared" si="4"/>
        <v>0</v>
      </c>
      <c r="F25" s="19">
        <f>SUM(J25,N25,R25)</f>
        <v>0</v>
      </c>
      <c r="G25" s="19">
        <f t="shared" si="5"/>
        <v>0</v>
      </c>
      <c r="H25" s="19"/>
      <c r="I25" s="19"/>
      <c r="J25" s="19"/>
      <c r="K25" s="19">
        <f t="shared" si="6"/>
        <v>54</v>
      </c>
      <c r="L25" s="19">
        <v>54</v>
      </c>
      <c r="M25" s="19"/>
      <c r="N25" s="19"/>
      <c r="O25" s="19">
        <f t="shared" si="7"/>
        <v>941</v>
      </c>
      <c r="P25" s="19">
        <v>941</v>
      </c>
      <c r="Q25" s="19"/>
      <c r="R25" s="19"/>
    </row>
    <row r="26" spans="1:19" hidden="1" x14ac:dyDescent="0.15">
      <c r="A26" s="41"/>
      <c r="B26" s="17" t="s">
        <v>2</v>
      </c>
      <c r="C26" s="19">
        <f t="shared" si="3"/>
        <v>0</v>
      </c>
      <c r="D26" s="19">
        <f t="shared" si="4"/>
        <v>0</v>
      </c>
      <c r="E26" s="19">
        <f t="shared" si="4"/>
        <v>0</v>
      </c>
      <c r="F26" s="19">
        <f>SUM(J26,N26,R26)</f>
        <v>0</v>
      </c>
      <c r="G26" s="19">
        <f t="shared" si="5"/>
        <v>0</v>
      </c>
      <c r="H26" s="19"/>
      <c r="I26" s="19"/>
      <c r="J26" s="19"/>
      <c r="K26" s="19">
        <f t="shared" si="6"/>
        <v>0</v>
      </c>
      <c r="L26" s="19"/>
      <c r="M26" s="19"/>
      <c r="N26" s="19"/>
      <c r="O26" s="19">
        <f t="shared" si="7"/>
        <v>0</v>
      </c>
      <c r="P26" s="19"/>
      <c r="Q26" s="19"/>
      <c r="R26" s="19"/>
    </row>
    <row r="27" spans="1:19" hidden="1" x14ac:dyDescent="0.15">
      <c r="A27" s="42"/>
      <c r="B27" s="20" t="s">
        <v>3</v>
      </c>
      <c r="C27" s="19">
        <f t="shared" si="3"/>
        <v>97</v>
      </c>
      <c r="D27" s="19">
        <f t="shared" si="4"/>
        <v>97</v>
      </c>
      <c r="E27" s="19">
        <f t="shared" si="4"/>
        <v>0</v>
      </c>
      <c r="F27" s="19">
        <f>SUM(J27,N27,R27)</f>
        <v>0</v>
      </c>
      <c r="G27" s="19">
        <f t="shared" si="5"/>
        <v>0</v>
      </c>
      <c r="H27" s="19"/>
      <c r="I27" s="19"/>
      <c r="J27" s="19"/>
      <c r="K27" s="19">
        <f t="shared" si="6"/>
        <v>0</v>
      </c>
      <c r="L27" s="19"/>
      <c r="M27" s="19"/>
      <c r="N27" s="19"/>
      <c r="O27" s="19">
        <f t="shared" si="7"/>
        <v>97</v>
      </c>
      <c r="P27" s="19">
        <v>97</v>
      </c>
      <c r="Q27" s="19"/>
      <c r="R27" s="19"/>
    </row>
    <row r="28" spans="1:19" hidden="1" x14ac:dyDescent="0.15">
      <c r="A28" s="43">
        <v>14</v>
      </c>
      <c r="B28" s="18" t="s">
        <v>1</v>
      </c>
      <c r="C28" s="19">
        <f t="shared" si="3"/>
        <v>534</v>
      </c>
      <c r="D28" s="19">
        <v>508</v>
      </c>
      <c r="E28" s="19">
        <v>26</v>
      </c>
      <c r="F28" s="19">
        <v>0</v>
      </c>
      <c r="G28" s="19">
        <f t="shared" si="5"/>
        <v>335</v>
      </c>
      <c r="H28" s="19">
        <v>335</v>
      </c>
      <c r="I28" s="19" t="s">
        <v>14</v>
      </c>
      <c r="J28" s="19" t="s">
        <v>14</v>
      </c>
      <c r="K28" s="19">
        <f t="shared" si="6"/>
        <v>183</v>
      </c>
      <c r="L28" s="19">
        <v>173</v>
      </c>
      <c r="M28" s="19">
        <v>10</v>
      </c>
      <c r="N28" s="19"/>
      <c r="O28" s="19">
        <f t="shared" si="7"/>
        <v>16</v>
      </c>
      <c r="P28" s="19"/>
      <c r="Q28" s="19">
        <v>16</v>
      </c>
      <c r="R28" s="19"/>
    </row>
    <row r="29" spans="1:19" hidden="1" x14ac:dyDescent="0.15">
      <c r="A29" s="41"/>
      <c r="B29" s="17" t="s">
        <v>5</v>
      </c>
      <c r="C29" s="19">
        <f t="shared" si="3"/>
        <v>995</v>
      </c>
      <c r="D29" s="19">
        <f t="shared" ref="D29:F31" si="8">SUM(H29,L29,P29)</f>
        <v>995</v>
      </c>
      <c r="E29" s="19">
        <f t="shared" si="8"/>
        <v>0</v>
      </c>
      <c r="F29" s="19">
        <f t="shared" si="8"/>
        <v>0</v>
      </c>
      <c r="G29" s="19">
        <f t="shared" si="5"/>
        <v>0</v>
      </c>
      <c r="H29" s="19"/>
      <c r="I29" s="19"/>
      <c r="J29" s="19"/>
      <c r="K29" s="19">
        <f t="shared" si="6"/>
        <v>54</v>
      </c>
      <c r="L29" s="19">
        <v>54</v>
      </c>
      <c r="M29" s="19"/>
      <c r="N29" s="19"/>
      <c r="O29" s="19">
        <f t="shared" si="7"/>
        <v>941</v>
      </c>
      <c r="P29" s="19">
        <v>941</v>
      </c>
      <c r="Q29" s="19"/>
      <c r="R29" s="19"/>
    </row>
    <row r="30" spans="1:19" hidden="1" x14ac:dyDescent="0.15">
      <c r="A30" s="41"/>
      <c r="B30" s="17" t="s">
        <v>2</v>
      </c>
      <c r="C30" s="19">
        <f t="shared" si="3"/>
        <v>0</v>
      </c>
      <c r="D30" s="19">
        <f t="shared" si="8"/>
        <v>0</v>
      </c>
      <c r="E30" s="19">
        <f t="shared" si="8"/>
        <v>0</v>
      </c>
      <c r="F30" s="19">
        <f t="shared" si="8"/>
        <v>0</v>
      </c>
      <c r="G30" s="19">
        <f t="shared" si="5"/>
        <v>0</v>
      </c>
      <c r="H30" s="19"/>
      <c r="I30" s="19"/>
      <c r="J30" s="19"/>
      <c r="K30" s="19">
        <f t="shared" si="6"/>
        <v>0</v>
      </c>
      <c r="L30" s="19"/>
      <c r="M30" s="19"/>
      <c r="N30" s="19"/>
      <c r="O30" s="19">
        <f t="shared" si="7"/>
        <v>0</v>
      </c>
      <c r="P30" s="19"/>
      <c r="Q30" s="19"/>
      <c r="R30" s="19"/>
    </row>
    <row r="31" spans="1:19" hidden="1" x14ac:dyDescent="0.15">
      <c r="A31" s="42"/>
      <c r="B31" s="20" t="s">
        <v>3</v>
      </c>
      <c r="C31" s="19">
        <f t="shared" si="3"/>
        <v>97</v>
      </c>
      <c r="D31" s="19">
        <f t="shared" si="8"/>
        <v>97</v>
      </c>
      <c r="E31" s="19">
        <f t="shared" si="8"/>
        <v>0</v>
      </c>
      <c r="F31" s="19">
        <f t="shared" si="8"/>
        <v>0</v>
      </c>
      <c r="G31" s="19">
        <f t="shared" si="5"/>
        <v>0</v>
      </c>
      <c r="H31" s="19"/>
      <c r="I31" s="19"/>
      <c r="J31" s="19"/>
      <c r="K31" s="19">
        <f t="shared" si="6"/>
        <v>0</v>
      </c>
      <c r="L31" s="19"/>
      <c r="M31" s="19"/>
      <c r="N31" s="19"/>
      <c r="O31" s="19">
        <f t="shared" si="7"/>
        <v>97</v>
      </c>
      <c r="P31" s="19">
        <v>97</v>
      </c>
      <c r="Q31" s="19"/>
      <c r="R31" s="19"/>
    </row>
    <row r="32" spans="1:19" hidden="1" x14ac:dyDescent="0.15">
      <c r="A32" s="41">
        <v>15</v>
      </c>
      <c r="B32" s="17" t="s">
        <v>1</v>
      </c>
      <c r="C32" s="19">
        <f t="shared" si="3"/>
        <v>522</v>
      </c>
      <c r="D32" s="19">
        <v>496</v>
      </c>
      <c r="E32" s="19">
        <v>26</v>
      </c>
      <c r="F32" s="19">
        <v>0</v>
      </c>
      <c r="G32" s="19">
        <f t="shared" si="5"/>
        <v>323</v>
      </c>
      <c r="H32" s="19">
        <v>323</v>
      </c>
      <c r="I32" s="19" t="s">
        <v>14</v>
      </c>
      <c r="J32" s="19" t="s">
        <v>14</v>
      </c>
      <c r="K32" s="19">
        <f t="shared" si="6"/>
        <v>183</v>
      </c>
      <c r="L32" s="19">
        <v>173</v>
      </c>
      <c r="M32" s="19">
        <v>10</v>
      </c>
      <c r="N32" s="19"/>
      <c r="O32" s="19">
        <f t="shared" si="7"/>
        <v>16</v>
      </c>
      <c r="P32" s="19"/>
      <c r="Q32" s="19">
        <v>16</v>
      </c>
      <c r="R32" s="19"/>
    </row>
    <row r="33" spans="1:19" hidden="1" x14ac:dyDescent="0.15">
      <c r="A33" s="41"/>
      <c r="B33" s="17" t="s">
        <v>5</v>
      </c>
      <c r="C33" s="19">
        <f t="shared" ref="C33:C39" si="9">SUM(D33:F33)</f>
        <v>995</v>
      </c>
      <c r="D33" s="19">
        <f t="shared" ref="D33:D39" si="10">SUM(H33,L33,P33)</f>
        <v>995</v>
      </c>
      <c r="E33" s="19">
        <f t="shared" ref="E33:E39" si="11">SUM(I33,M33,Q33)</f>
        <v>0</v>
      </c>
      <c r="F33" s="19">
        <f t="shared" ref="F33:F39" si="12">SUM(J33,N33,R33)</f>
        <v>0</v>
      </c>
      <c r="G33" s="19">
        <f t="shared" si="5"/>
        <v>0</v>
      </c>
      <c r="H33" s="19"/>
      <c r="I33" s="19"/>
      <c r="J33" s="19"/>
      <c r="K33" s="19">
        <f t="shared" si="6"/>
        <v>54</v>
      </c>
      <c r="L33" s="19">
        <v>54</v>
      </c>
      <c r="M33" s="19"/>
      <c r="N33" s="19"/>
      <c r="O33" s="19">
        <f t="shared" si="7"/>
        <v>941</v>
      </c>
      <c r="P33" s="19">
        <v>941</v>
      </c>
      <c r="Q33" s="19"/>
      <c r="R33" s="19"/>
    </row>
    <row r="34" spans="1:19" hidden="1" x14ac:dyDescent="0.15">
      <c r="A34" s="41"/>
      <c r="B34" s="17" t="s">
        <v>2</v>
      </c>
      <c r="C34" s="19">
        <f t="shared" si="9"/>
        <v>0</v>
      </c>
      <c r="D34" s="19">
        <f t="shared" si="10"/>
        <v>0</v>
      </c>
      <c r="E34" s="19">
        <f t="shared" si="11"/>
        <v>0</v>
      </c>
      <c r="F34" s="19">
        <f t="shared" si="12"/>
        <v>0</v>
      </c>
      <c r="G34" s="19">
        <f t="shared" si="5"/>
        <v>0</v>
      </c>
      <c r="H34" s="19"/>
      <c r="I34" s="19"/>
      <c r="J34" s="19"/>
      <c r="K34" s="19">
        <f t="shared" si="6"/>
        <v>0</v>
      </c>
      <c r="L34" s="19"/>
      <c r="M34" s="19"/>
      <c r="N34" s="19"/>
      <c r="O34" s="19">
        <f t="shared" si="7"/>
        <v>0</v>
      </c>
      <c r="P34" s="19"/>
      <c r="Q34" s="19"/>
      <c r="R34" s="19"/>
    </row>
    <row r="35" spans="1:19" hidden="1" x14ac:dyDescent="0.15">
      <c r="A35" s="42"/>
      <c r="B35" s="20" t="s">
        <v>3</v>
      </c>
      <c r="C35" s="19">
        <f t="shared" si="9"/>
        <v>97</v>
      </c>
      <c r="D35" s="19">
        <f t="shared" si="10"/>
        <v>97</v>
      </c>
      <c r="E35" s="19">
        <f t="shared" si="11"/>
        <v>0</v>
      </c>
      <c r="F35" s="19">
        <f t="shared" si="12"/>
        <v>0</v>
      </c>
      <c r="G35" s="19">
        <f t="shared" si="5"/>
        <v>0</v>
      </c>
      <c r="H35" s="19"/>
      <c r="I35" s="19"/>
      <c r="J35" s="19"/>
      <c r="K35" s="19">
        <f t="shared" si="6"/>
        <v>0</v>
      </c>
      <c r="L35" s="19"/>
      <c r="M35" s="19"/>
      <c r="N35" s="19"/>
      <c r="O35" s="19">
        <f t="shared" si="7"/>
        <v>97</v>
      </c>
      <c r="P35" s="19">
        <v>97</v>
      </c>
      <c r="Q35" s="19"/>
      <c r="R35" s="19"/>
    </row>
    <row r="36" spans="1:19" hidden="1" x14ac:dyDescent="0.15">
      <c r="A36" s="43">
        <v>16</v>
      </c>
      <c r="B36" s="18" t="s">
        <v>1</v>
      </c>
      <c r="C36" s="19">
        <f t="shared" si="9"/>
        <v>522</v>
      </c>
      <c r="D36" s="19">
        <f t="shared" si="10"/>
        <v>496</v>
      </c>
      <c r="E36" s="19">
        <f t="shared" si="11"/>
        <v>26</v>
      </c>
      <c r="F36" s="19">
        <f t="shared" si="12"/>
        <v>0</v>
      </c>
      <c r="G36" s="19">
        <f t="shared" si="5"/>
        <v>323</v>
      </c>
      <c r="H36" s="19">
        <v>323</v>
      </c>
      <c r="I36" s="19"/>
      <c r="J36" s="19"/>
      <c r="K36" s="19">
        <f t="shared" si="6"/>
        <v>183</v>
      </c>
      <c r="L36" s="19">
        <v>173</v>
      </c>
      <c r="M36" s="19">
        <v>10</v>
      </c>
      <c r="N36" s="19"/>
      <c r="O36" s="19">
        <f t="shared" si="7"/>
        <v>16</v>
      </c>
      <c r="P36" s="19"/>
      <c r="Q36" s="19">
        <v>16</v>
      </c>
      <c r="R36" s="19"/>
    </row>
    <row r="37" spans="1:19" hidden="1" x14ac:dyDescent="0.15">
      <c r="A37" s="41"/>
      <c r="B37" s="17" t="s">
        <v>5</v>
      </c>
      <c r="C37" s="19">
        <f t="shared" si="9"/>
        <v>995</v>
      </c>
      <c r="D37" s="19">
        <f t="shared" si="10"/>
        <v>995</v>
      </c>
      <c r="E37" s="19">
        <f t="shared" si="11"/>
        <v>0</v>
      </c>
      <c r="F37" s="19">
        <f t="shared" si="12"/>
        <v>0</v>
      </c>
      <c r="G37" s="19">
        <f t="shared" si="5"/>
        <v>0</v>
      </c>
      <c r="H37" s="19"/>
      <c r="I37" s="19"/>
      <c r="J37" s="19"/>
      <c r="K37" s="19">
        <f t="shared" si="6"/>
        <v>54</v>
      </c>
      <c r="L37" s="19">
        <v>54</v>
      </c>
      <c r="M37" s="19"/>
      <c r="N37" s="19"/>
      <c r="O37" s="19">
        <f t="shared" si="7"/>
        <v>941</v>
      </c>
      <c r="P37" s="19">
        <v>941</v>
      </c>
      <c r="Q37" s="19"/>
      <c r="R37" s="19"/>
    </row>
    <row r="38" spans="1:19" hidden="1" x14ac:dyDescent="0.15">
      <c r="A38" s="41"/>
      <c r="B38" s="17" t="s">
        <v>2</v>
      </c>
      <c r="C38" s="19">
        <f t="shared" si="9"/>
        <v>0</v>
      </c>
      <c r="D38" s="19">
        <f t="shared" si="10"/>
        <v>0</v>
      </c>
      <c r="E38" s="19">
        <f t="shared" si="11"/>
        <v>0</v>
      </c>
      <c r="F38" s="19">
        <f t="shared" si="12"/>
        <v>0</v>
      </c>
      <c r="G38" s="19">
        <f t="shared" si="5"/>
        <v>0</v>
      </c>
      <c r="H38" s="19"/>
      <c r="I38" s="19"/>
      <c r="J38" s="19"/>
      <c r="K38" s="19">
        <f t="shared" si="6"/>
        <v>0</v>
      </c>
      <c r="L38" s="19"/>
      <c r="M38" s="19"/>
      <c r="N38" s="19"/>
      <c r="O38" s="19">
        <f t="shared" si="7"/>
        <v>0</v>
      </c>
      <c r="P38" s="19"/>
      <c r="Q38" s="19"/>
      <c r="R38" s="19"/>
    </row>
    <row r="39" spans="1:19" hidden="1" x14ac:dyDescent="0.15">
      <c r="A39" s="42"/>
      <c r="B39" s="20" t="s">
        <v>3</v>
      </c>
      <c r="C39" s="19">
        <f t="shared" si="9"/>
        <v>84</v>
      </c>
      <c r="D39" s="19">
        <f t="shared" si="10"/>
        <v>84</v>
      </c>
      <c r="E39" s="19">
        <f t="shared" si="11"/>
        <v>0</v>
      </c>
      <c r="F39" s="19">
        <f t="shared" si="12"/>
        <v>0</v>
      </c>
      <c r="G39" s="19">
        <f t="shared" si="5"/>
        <v>0</v>
      </c>
      <c r="H39" s="19"/>
      <c r="I39" s="19"/>
      <c r="J39" s="19"/>
      <c r="K39" s="19">
        <f t="shared" si="6"/>
        <v>0</v>
      </c>
      <c r="L39" s="19"/>
      <c r="M39" s="19"/>
      <c r="N39" s="19"/>
      <c r="O39" s="19">
        <f t="shared" si="7"/>
        <v>84</v>
      </c>
      <c r="P39" s="19">
        <v>84</v>
      </c>
      <c r="Q39" s="19"/>
      <c r="R39" s="19"/>
    </row>
    <row r="40" spans="1:19" ht="54" hidden="1" customHeight="1" thickBot="1" x14ac:dyDescent="0.2">
      <c r="A40" s="21">
        <v>17</v>
      </c>
      <c r="B40" s="22" t="s">
        <v>1</v>
      </c>
      <c r="C40" s="23">
        <f>SUM(D40:F40)</f>
        <v>1601</v>
      </c>
      <c r="D40" s="23">
        <f>SUM(H40,L40,P40)</f>
        <v>1575</v>
      </c>
      <c r="E40" s="24">
        <f>SUM(I40,M40,Q40)</f>
        <v>26</v>
      </c>
      <c r="F40" s="24">
        <f>SUM(J40,N40,R40)</f>
        <v>0</v>
      </c>
      <c r="G40" s="24">
        <f>SUM(H40:J40)</f>
        <v>323</v>
      </c>
      <c r="H40" s="24">
        <v>323</v>
      </c>
      <c r="I40" s="24"/>
      <c r="J40" s="24"/>
      <c r="K40" s="24">
        <f>SUM(L40:N40)</f>
        <v>237</v>
      </c>
      <c r="L40" s="24">
        <v>227</v>
      </c>
      <c r="M40" s="24">
        <v>10</v>
      </c>
      <c r="N40" s="24"/>
      <c r="O40" s="24">
        <f>SUM(P40:R40)</f>
        <v>1041</v>
      </c>
      <c r="P40" s="24">
        <v>1025</v>
      </c>
      <c r="Q40" s="24">
        <v>16</v>
      </c>
      <c r="R40" s="24"/>
      <c r="S40" s="16"/>
    </row>
    <row r="41" spans="1:19" hidden="1" x14ac:dyDescent="0.15">
      <c r="A41" s="2" t="s">
        <v>12</v>
      </c>
    </row>
  </sheetData>
  <mergeCells count="16">
    <mergeCell ref="L22:M22"/>
    <mergeCell ref="O2:R2"/>
    <mergeCell ref="A2:A3"/>
    <mergeCell ref="B2:B3"/>
    <mergeCell ref="O22:R22"/>
    <mergeCell ref="C2:F2"/>
    <mergeCell ref="G2:J2"/>
    <mergeCell ref="K2:N2"/>
    <mergeCell ref="A32:A35"/>
    <mergeCell ref="A36:A39"/>
    <mergeCell ref="D22:E22"/>
    <mergeCell ref="H22:I22"/>
    <mergeCell ref="A24:A27"/>
    <mergeCell ref="A28:A31"/>
    <mergeCell ref="A22:A23"/>
    <mergeCell ref="B22:B23"/>
  </mergeCells>
  <phoneticPr fontId="2"/>
  <pageMargins left="0.65" right="0.23" top="0.98399999999999999" bottom="0.98399999999999999" header="0.51200000000000001" footer="0.5120000000000000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17-7</vt:lpstr>
      <vt:lpstr>'17-7'!Print_Area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2016-09-15T03:12:39Z</cp:lastPrinted>
  <dcterms:created xsi:type="dcterms:W3CDTF">1997-01-08T22:48:59Z</dcterms:created>
  <dcterms:modified xsi:type="dcterms:W3CDTF">2023-03-14T07:53:24Z</dcterms:modified>
</cp:coreProperties>
</file>