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81CC8D6-41DF-4877-8CD8-36C799D339CE}" xr6:coauthVersionLast="36" xr6:coauthVersionMax="36" xr10:uidLastSave="{00000000-0000-0000-0000-000000000000}"/>
  <bookViews>
    <workbookView xWindow="0" yWindow="0" windowWidth="16260" windowHeight="12435" tabRatio="165"/>
  </bookViews>
  <sheets>
    <sheet name="19-29" sheetId="19" r:id="rId1"/>
  </sheets>
  <definedNames>
    <definedName name="_xlnm.Print_Area" localSheetId="0">'19-29'!$A$1:$V$48</definedName>
  </definedNames>
  <calcPr calcId="191029"/>
</workbook>
</file>

<file path=xl/calcChain.xml><?xml version="1.0" encoding="utf-8"?>
<calcChain xmlns="http://schemas.openxmlformats.org/spreadsheetml/2006/main">
  <c r="D9" i="19" l="1"/>
  <c r="V16" i="19"/>
  <c r="T16" i="19"/>
  <c r="P16" i="19"/>
  <c r="N16" i="19"/>
  <c r="J16" i="19"/>
  <c r="D16" i="19"/>
  <c r="V15" i="19"/>
  <c r="R15" i="19"/>
  <c r="P15" i="19"/>
  <c r="F15" i="19"/>
  <c r="V14" i="19"/>
  <c r="T14" i="19"/>
  <c r="R14" i="19"/>
  <c r="P14" i="19"/>
  <c r="N14" i="19"/>
  <c r="V10" i="19"/>
  <c r="U10" i="19"/>
  <c r="R10" i="19"/>
  <c r="Q10" i="19"/>
  <c r="O10" i="19"/>
  <c r="J10" i="19"/>
  <c r="I10" i="19"/>
  <c r="F10" i="19"/>
  <c r="E10" i="19"/>
  <c r="C10" i="19"/>
  <c r="V9" i="19"/>
  <c r="U9" i="19"/>
  <c r="T9" i="19"/>
  <c r="S9" i="19"/>
  <c r="R9" i="19"/>
  <c r="Q9" i="19"/>
  <c r="P9" i="19"/>
  <c r="O9" i="19"/>
  <c r="N9" i="19"/>
  <c r="M9" i="19"/>
  <c r="J9" i="19"/>
  <c r="I9" i="19"/>
  <c r="H9" i="19"/>
  <c r="G9" i="19"/>
  <c r="F9" i="19"/>
  <c r="E9" i="19"/>
  <c r="C9" i="19"/>
  <c r="V8" i="19"/>
  <c r="U8" i="19"/>
  <c r="T8" i="19"/>
  <c r="S8" i="19"/>
  <c r="R8" i="19"/>
  <c r="Q8" i="19"/>
  <c r="P8" i="19"/>
  <c r="O8" i="19"/>
  <c r="N8" i="19"/>
  <c r="M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J6" i="19"/>
  <c r="I6" i="19"/>
  <c r="H6" i="19"/>
  <c r="G6" i="19"/>
  <c r="F6" i="19"/>
  <c r="E6" i="19"/>
  <c r="D6" i="19"/>
  <c r="C6" i="19"/>
</calcChain>
</file>

<file path=xl/sharedStrings.xml><?xml version="1.0" encoding="utf-8"?>
<sst xmlns="http://schemas.openxmlformats.org/spreadsheetml/2006/main" count="170" uniqueCount="23">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</sst>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9" fontId="4" fillId="0" borderId="8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86" fontId="4" fillId="0" borderId="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view="pageBreakPreview" zoomScaleNormal="100" zoomScaleSheetLayoutView="100" workbookViewId="0">
      <selection activeCell="F18" sqref="F18"/>
    </sheetView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11.125" style="2" customWidth="1"/>
    <col min="12" max="12" width="8" style="2" hidden="1" customWidth="1"/>
    <col min="13" max="22" width="7.5" style="2" customWidth="1"/>
    <col min="23" max="16384" width="9" style="2"/>
  </cols>
  <sheetData>
    <row r="1" spans="1:23" ht="20.25" customHeight="1">
      <c r="A1" s="9" t="s">
        <v>22</v>
      </c>
      <c r="J1" s="32"/>
      <c r="K1" s="9"/>
      <c r="R1" s="52"/>
      <c r="S1" s="52"/>
      <c r="V1" s="32" t="s">
        <v>10</v>
      </c>
      <c r="W1" s="11"/>
    </row>
    <row r="2" spans="1:23" ht="13.7" customHeight="1">
      <c r="A2" s="44" t="s">
        <v>0</v>
      </c>
      <c r="B2" s="33"/>
      <c r="C2" s="34"/>
      <c r="D2" s="34"/>
      <c r="E2" s="53" t="s">
        <v>9</v>
      </c>
      <c r="F2" s="53"/>
      <c r="G2" s="53"/>
      <c r="H2" s="53"/>
      <c r="I2" s="34"/>
      <c r="J2" s="35"/>
      <c r="K2" s="44" t="s">
        <v>0</v>
      </c>
      <c r="L2" s="33"/>
      <c r="M2" s="34"/>
      <c r="N2" s="34"/>
      <c r="O2" s="53" t="s">
        <v>11</v>
      </c>
      <c r="P2" s="53"/>
      <c r="Q2" s="53"/>
      <c r="R2" s="53"/>
      <c r="S2" s="54"/>
      <c r="T2" s="54"/>
      <c r="U2" s="34"/>
      <c r="V2" s="34"/>
    </row>
    <row r="3" spans="1:23">
      <c r="A3" s="40"/>
      <c r="B3" s="3"/>
      <c r="C3" s="48" t="s">
        <v>5</v>
      </c>
      <c r="D3" s="37"/>
      <c r="E3" s="37" t="s">
        <v>6</v>
      </c>
      <c r="F3" s="37"/>
      <c r="G3" s="37" t="s">
        <v>7</v>
      </c>
      <c r="H3" s="37"/>
      <c r="I3" s="37" t="s">
        <v>8</v>
      </c>
      <c r="J3" s="37"/>
      <c r="K3" s="40"/>
      <c r="L3" s="3"/>
      <c r="M3" s="48" t="s">
        <v>5</v>
      </c>
      <c r="N3" s="37"/>
      <c r="O3" s="37" t="s">
        <v>12</v>
      </c>
      <c r="P3" s="37"/>
      <c r="Q3" s="37" t="s">
        <v>6</v>
      </c>
      <c r="R3" s="37"/>
      <c r="S3" s="37" t="s">
        <v>7</v>
      </c>
      <c r="T3" s="39"/>
      <c r="U3" s="37" t="s">
        <v>8</v>
      </c>
      <c r="V3" s="39"/>
    </row>
    <row r="4" spans="1:23" ht="13.7" customHeight="1">
      <c r="A4" s="40"/>
      <c r="B4" s="3"/>
      <c r="C4" s="49" t="s">
        <v>4</v>
      </c>
      <c r="D4" s="37" t="s">
        <v>3</v>
      </c>
      <c r="E4" s="38" t="s">
        <v>4</v>
      </c>
      <c r="F4" s="37" t="s">
        <v>3</v>
      </c>
      <c r="G4" s="38" t="s">
        <v>4</v>
      </c>
      <c r="H4" s="37" t="s">
        <v>3</v>
      </c>
      <c r="I4" s="38" t="s">
        <v>4</v>
      </c>
      <c r="J4" s="37" t="s">
        <v>3</v>
      </c>
      <c r="K4" s="40"/>
      <c r="L4" s="3"/>
      <c r="M4" s="49" t="s">
        <v>4</v>
      </c>
      <c r="N4" s="37" t="s">
        <v>3</v>
      </c>
      <c r="O4" s="38" t="s">
        <v>4</v>
      </c>
      <c r="P4" s="37" t="s">
        <v>3</v>
      </c>
      <c r="Q4" s="38" t="s">
        <v>4</v>
      </c>
      <c r="R4" s="37" t="s">
        <v>3</v>
      </c>
      <c r="S4" s="38" t="s">
        <v>4</v>
      </c>
      <c r="T4" s="39" t="s">
        <v>3</v>
      </c>
      <c r="U4" s="38" t="s">
        <v>4</v>
      </c>
      <c r="V4" s="39" t="s">
        <v>3</v>
      </c>
    </row>
    <row r="5" spans="1:23">
      <c r="A5" s="46"/>
      <c r="B5" s="3"/>
      <c r="C5" s="48"/>
      <c r="D5" s="37"/>
      <c r="E5" s="37"/>
      <c r="F5" s="37"/>
      <c r="G5" s="37"/>
      <c r="H5" s="37"/>
      <c r="I5" s="37"/>
      <c r="J5" s="37"/>
      <c r="K5" s="46"/>
      <c r="L5" s="3"/>
      <c r="M5" s="48"/>
      <c r="N5" s="37"/>
      <c r="O5" s="37"/>
      <c r="P5" s="37"/>
      <c r="Q5" s="37"/>
      <c r="R5" s="37"/>
      <c r="S5" s="37"/>
      <c r="T5" s="39"/>
      <c r="U5" s="37"/>
      <c r="V5" s="39"/>
    </row>
    <row r="6" spans="1:23" ht="21" customHeight="1">
      <c r="A6" s="8" t="s">
        <v>17</v>
      </c>
      <c r="C6" s="1">
        <f t="shared" ref="C6:J6" si="0">SUM(C30)</f>
        <v>53</v>
      </c>
      <c r="D6" s="4">
        <f t="shared" si="0"/>
        <v>40.5</v>
      </c>
      <c r="E6" s="1">
        <f t="shared" si="0"/>
        <v>31</v>
      </c>
      <c r="F6" s="4">
        <f t="shared" si="0"/>
        <v>23.7</v>
      </c>
      <c r="G6" s="1">
        <f t="shared" si="0"/>
        <v>16</v>
      </c>
      <c r="H6" s="4">
        <f t="shared" si="0"/>
        <v>12.2</v>
      </c>
      <c r="I6" s="1">
        <f t="shared" si="0"/>
        <v>2</v>
      </c>
      <c r="J6" s="36">
        <f t="shared" si="0"/>
        <v>1.5</v>
      </c>
      <c r="K6" s="8" t="s">
        <v>17</v>
      </c>
      <c r="M6" s="1">
        <f t="shared" ref="M6:V6" si="1">SUM(M30)</f>
        <v>10</v>
      </c>
      <c r="N6" s="4">
        <f t="shared" si="1"/>
        <v>7.6</v>
      </c>
      <c r="O6" s="1">
        <f t="shared" si="1"/>
        <v>11</v>
      </c>
      <c r="P6" s="4">
        <f t="shared" si="1"/>
        <v>8.4</v>
      </c>
      <c r="Q6" s="1">
        <f t="shared" si="1"/>
        <v>2</v>
      </c>
      <c r="R6" s="4">
        <f t="shared" si="1"/>
        <v>1.5</v>
      </c>
      <c r="S6" s="1">
        <f t="shared" si="1"/>
        <v>3</v>
      </c>
      <c r="T6" s="4">
        <f t="shared" si="1"/>
        <v>2.2999999999999998</v>
      </c>
      <c r="U6" s="1">
        <f t="shared" si="1"/>
        <v>3</v>
      </c>
      <c r="V6" s="4">
        <f t="shared" si="1"/>
        <v>2.2999999999999998</v>
      </c>
    </row>
    <row r="7" spans="1:23" ht="21" customHeight="1">
      <c r="A7" s="8">
        <v>14</v>
      </c>
      <c r="C7" s="1">
        <f t="shared" ref="C7:J7" si="2">SUM(C34)</f>
        <v>53</v>
      </c>
      <c r="D7" s="4">
        <f t="shared" si="2"/>
        <v>39.5</v>
      </c>
      <c r="E7" s="1">
        <f t="shared" si="2"/>
        <v>26</v>
      </c>
      <c r="F7" s="4">
        <f t="shared" si="2"/>
        <v>19.399999999999999</v>
      </c>
      <c r="G7" s="1">
        <f t="shared" si="2"/>
        <v>21</v>
      </c>
      <c r="H7" s="4">
        <f t="shared" si="2"/>
        <v>15.7</v>
      </c>
      <c r="I7" s="1">
        <f t="shared" si="2"/>
        <v>4</v>
      </c>
      <c r="J7" s="36">
        <f t="shared" si="2"/>
        <v>3</v>
      </c>
      <c r="K7" s="8">
        <v>14</v>
      </c>
      <c r="M7" s="1">
        <f t="shared" ref="M7:V7" si="3">SUM(M34)</f>
        <v>12</v>
      </c>
      <c r="N7" s="4">
        <f t="shared" si="3"/>
        <v>9</v>
      </c>
      <c r="O7" s="1">
        <f t="shared" si="3"/>
        <v>9</v>
      </c>
      <c r="P7" s="4">
        <f t="shared" si="3"/>
        <v>6.7</v>
      </c>
      <c r="Q7" s="1">
        <f t="shared" si="3"/>
        <v>2</v>
      </c>
      <c r="R7" s="4">
        <f t="shared" si="3"/>
        <v>1.5</v>
      </c>
      <c r="S7" s="1">
        <f t="shared" si="3"/>
        <v>5</v>
      </c>
      <c r="T7" s="4">
        <f t="shared" si="3"/>
        <v>3.7</v>
      </c>
      <c r="U7" s="1">
        <f t="shared" si="3"/>
        <v>2</v>
      </c>
      <c r="V7" s="4">
        <f t="shared" si="3"/>
        <v>1.5</v>
      </c>
    </row>
    <row r="8" spans="1:23" ht="21" customHeight="1">
      <c r="A8" s="8">
        <v>15</v>
      </c>
      <c r="C8" s="1">
        <f t="shared" ref="C8:J8" si="4">SUM(C38)</f>
        <v>63</v>
      </c>
      <c r="D8" s="4">
        <f t="shared" si="4"/>
        <v>42.3</v>
      </c>
      <c r="E8" s="1">
        <f t="shared" si="4"/>
        <v>26</v>
      </c>
      <c r="F8" s="4">
        <f t="shared" si="4"/>
        <v>17.399999999999999</v>
      </c>
      <c r="G8" s="1">
        <f t="shared" si="4"/>
        <v>25</v>
      </c>
      <c r="H8" s="4">
        <f t="shared" si="4"/>
        <v>16.8</v>
      </c>
      <c r="I8" s="1">
        <f t="shared" si="4"/>
        <v>5</v>
      </c>
      <c r="J8" s="36">
        <f t="shared" si="4"/>
        <v>3.4</v>
      </c>
      <c r="K8" s="8">
        <v>15</v>
      </c>
      <c r="M8" s="1">
        <f t="shared" ref="M8:V8" si="5">SUM(M38)</f>
        <v>13</v>
      </c>
      <c r="N8" s="4">
        <f t="shared" si="5"/>
        <v>8.6999999999999993</v>
      </c>
      <c r="O8" s="1">
        <f t="shared" si="5"/>
        <v>8</v>
      </c>
      <c r="P8" s="4">
        <f t="shared" si="5"/>
        <v>5.4</v>
      </c>
      <c r="Q8" s="1">
        <f t="shared" si="5"/>
        <v>1</v>
      </c>
      <c r="R8" s="4">
        <f t="shared" si="5"/>
        <v>0.7</v>
      </c>
      <c r="S8" s="1">
        <f t="shared" si="5"/>
        <v>6</v>
      </c>
      <c r="T8" s="4">
        <f t="shared" si="5"/>
        <v>4</v>
      </c>
      <c r="U8" s="1">
        <f t="shared" si="5"/>
        <v>2</v>
      </c>
      <c r="V8" s="4">
        <f t="shared" si="5"/>
        <v>1.3</v>
      </c>
    </row>
    <row r="9" spans="1:23" ht="21" customHeight="1">
      <c r="A9" s="8">
        <v>16</v>
      </c>
      <c r="C9" s="1">
        <f t="shared" ref="C9:J9" si="6">SUM(C42)</f>
        <v>72</v>
      </c>
      <c r="D9" s="4">
        <f t="shared" si="6"/>
        <v>43.3</v>
      </c>
      <c r="E9" s="1">
        <f t="shared" si="6"/>
        <v>28</v>
      </c>
      <c r="F9" s="4">
        <f t="shared" si="6"/>
        <v>16.899999999999999</v>
      </c>
      <c r="G9" s="1">
        <f t="shared" si="6"/>
        <v>29</v>
      </c>
      <c r="H9" s="4">
        <f t="shared" si="6"/>
        <v>17.5</v>
      </c>
      <c r="I9" s="1">
        <f t="shared" si="6"/>
        <v>6</v>
      </c>
      <c r="J9" s="36">
        <f t="shared" si="6"/>
        <v>3.6</v>
      </c>
      <c r="K9" s="8">
        <v>16</v>
      </c>
      <c r="M9" s="1">
        <f t="shared" ref="M9:V9" si="7">SUM(M42)</f>
        <v>15</v>
      </c>
      <c r="N9" s="4">
        <f t="shared" si="7"/>
        <v>9</v>
      </c>
      <c r="O9" s="1">
        <f t="shared" si="7"/>
        <v>7</v>
      </c>
      <c r="P9" s="4">
        <f t="shared" si="7"/>
        <v>4.2</v>
      </c>
      <c r="Q9" s="1">
        <f t="shared" si="7"/>
        <v>1</v>
      </c>
      <c r="R9" s="4">
        <f t="shared" si="7"/>
        <v>0.6</v>
      </c>
      <c r="S9" s="1">
        <f t="shared" si="7"/>
        <v>7</v>
      </c>
      <c r="T9" s="4">
        <f t="shared" si="7"/>
        <v>4.2</v>
      </c>
      <c r="U9" s="1">
        <f t="shared" si="7"/>
        <v>1</v>
      </c>
      <c r="V9" s="4">
        <f t="shared" si="7"/>
        <v>0.6</v>
      </c>
    </row>
    <row r="10" spans="1:23" ht="21" customHeight="1">
      <c r="A10" s="8">
        <v>17</v>
      </c>
      <c r="B10" s="3"/>
      <c r="C10" s="1">
        <f>SUM(C46:C46)</f>
        <v>122</v>
      </c>
      <c r="D10" s="4">
        <v>44.2</v>
      </c>
      <c r="E10" s="1">
        <f>SUM(E46:E46)</f>
        <v>50</v>
      </c>
      <c r="F10" s="4">
        <f>F46</f>
        <v>18.100000000000001</v>
      </c>
      <c r="G10" s="1">
        <v>45</v>
      </c>
      <c r="H10" s="4">
        <v>16.3</v>
      </c>
      <c r="I10" s="1">
        <f>SUM(I46:I46)</f>
        <v>12</v>
      </c>
      <c r="J10" s="36">
        <f>J46</f>
        <v>4.3</v>
      </c>
      <c r="K10" s="8">
        <v>17</v>
      </c>
      <c r="L10" s="3"/>
      <c r="M10" s="1">
        <v>18</v>
      </c>
      <c r="N10" s="4">
        <v>6.5</v>
      </c>
      <c r="O10" s="1">
        <f>SUM(O46:O46)</f>
        <v>9</v>
      </c>
      <c r="P10" s="4">
        <v>3.3</v>
      </c>
      <c r="Q10" s="1">
        <f>SUM(Q46:Q46)</f>
        <v>4</v>
      </c>
      <c r="R10" s="4">
        <f>R46</f>
        <v>1.4</v>
      </c>
      <c r="S10" s="1">
        <v>11</v>
      </c>
      <c r="T10" s="4">
        <v>4</v>
      </c>
      <c r="U10" s="1">
        <f>SUM(U46:U46)</f>
        <v>3</v>
      </c>
      <c r="V10" s="4">
        <f>V46</f>
        <v>1.1000000000000001</v>
      </c>
    </row>
    <row r="11" spans="1:23" ht="21" customHeight="1">
      <c r="A11" s="6">
        <v>18</v>
      </c>
      <c r="B11" s="3"/>
      <c r="C11" s="7">
        <v>133</v>
      </c>
      <c r="D11" s="4">
        <v>44.5</v>
      </c>
      <c r="E11" s="1">
        <v>50</v>
      </c>
      <c r="F11" s="4">
        <v>16.7</v>
      </c>
      <c r="G11" s="1">
        <v>49</v>
      </c>
      <c r="H11" s="4">
        <v>16.399999999999999</v>
      </c>
      <c r="I11" s="1">
        <v>15</v>
      </c>
      <c r="J11" s="36">
        <v>5</v>
      </c>
      <c r="K11" s="8">
        <v>18</v>
      </c>
      <c r="L11" s="3"/>
      <c r="M11" s="1">
        <v>21</v>
      </c>
      <c r="N11" s="4">
        <v>7</v>
      </c>
      <c r="O11" s="1">
        <v>8</v>
      </c>
      <c r="P11" s="4">
        <v>2.7</v>
      </c>
      <c r="Q11" s="1">
        <v>5</v>
      </c>
      <c r="R11" s="4">
        <v>1.7</v>
      </c>
      <c r="S11" s="1">
        <v>13</v>
      </c>
      <c r="T11" s="4">
        <v>4.3</v>
      </c>
      <c r="U11" s="1">
        <v>4</v>
      </c>
      <c r="V11" s="4">
        <v>1.3</v>
      </c>
    </row>
    <row r="12" spans="1:23" ht="21" customHeight="1">
      <c r="A12" s="6">
        <v>19</v>
      </c>
      <c r="B12" s="3"/>
      <c r="C12" s="7">
        <v>134</v>
      </c>
      <c r="D12" s="4">
        <v>45</v>
      </c>
      <c r="E12" s="1">
        <v>50</v>
      </c>
      <c r="F12" s="4">
        <v>16.8</v>
      </c>
      <c r="G12" s="1">
        <v>48</v>
      </c>
      <c r="H12" s="4">
        <v>16.100000000000001</v>
      </c>
      <c r="I12" s="1">
        <v>11</v>
      </c>
      <c r="J12" s="36">
        <v>3.7</v>
      </c>
      <c r="K12" s="8">
        <v>19</v>
      </c>
      <c r="L12" s="3"/>
      <c r="M12" s="1">
        <v>20</v>
      </c>
      <c r="N12" s="4">
        <v>6.7</v>
      </c>
      <c r="O12" s="1">
        <v>8</v>
      </c>
      <c r="P12" s="4">
        <v>2.7</v>
      </c>
      <c r="Q12" s="1">
        <v>5</v>
      </c>
      <c r="R12" s="4">
        <v>1.7</v>
      </c>
      <c r="S12" s="1">
        <v>15</v>
      </c>
      <c r="T12" s="4">
        <v>5</v>
      </c>
      <c r="U12" s="1">
        <v>3</v>
      </c>
      <c r="V12" s="4">
        <v>1</v>
      </c>
    </row>
    <row r="13" spans="1:23" ht="21" customHeight="1">
      <c r="A13" s="6">
        <v>20</v>
      </c>
      <c r="B13" s="3"/>
      <c r="C13" s="7">
        <v>137</v>
      </c>
      <c r="D13" s="4">
        <v>44.1</v>
      </c>
      <c r="E13" s="1">
        <v>55</v>
      </c>
      <c r="F13" s="4">
        <v>17.7</v>
      </c>
      <c r="G13" s="1">
        <v>54</v>
      </c>
      <c r="H13" s="4">
        <v>17.399999999999999</v>
      </c>
      <c r="I13" s="1">
        <v>15</v>
      </c>
      <c r="J13" s="36">
        <v>4.8</v>
      </c>
      <c r="K13" s="8">
        <v>20</v>
      </c>
      <c r="L13" s="3"/>
      <c r="M13" s="1">
        <v>17</v>
      </c>
      <c r="N13" s="4">
        <v>5.5</v>
      </c>
      <c r="O13" s="1">
        <v>7</v>
      </c>
      <c r="P13" s="4">
        <v>2.2999999999999998</v>
      </c>
      <c r="Q13" s="1">
        <v>5</v>
      </c>
      <c r="R13" s="4">
        <v>1.6</v>
      </c>
      <c r="S13" s="1">
        <v>14</v>
      </c>
      <c r="T13" s="4">
        <v>4.5</v>
      </c>
      <c r="U13" s="1">
        <v>4</v>
      </c>
      <c r="V13" s="4">
        <v>1.3</v>
      </c>
    </row>
    <row r="14" spans="1:23" ht="21" customHeight="1">
      <c r="A14" s="6">
        <v>21</v>
      </c>
      <c r="B14" s="3"/>
      <c r="C14" s="7">
        <v>152</v>
      </c>
      <c r="D14" s="4">
        <v>42.6</v>
      </c>
      <c r="E14" s="1">
        <v>52</v>
      </c>
      <c r="F14" s="4">
        <v>14.6</v>
      </c>
      <c r="G14" s="1">
        <v>63</v>
      </c>
      <c r="H14" s="4">
        <v>17.600000000000001</v>
      </c>
      <c r="I14" s="1">
        <v>30</v>
      </c>
      <c r="J14" s="36">
        <v>8.4</v>
      </c>
      <c r="K14" s="8">
        <v>21</v>
      </c>
      <c r="L14" s="3"/>
      <c r="M14" s="1">
        <v>16</v>
      </c>
      <c r="N14" s="4">
        <f>(M14/(C14+E14+G14+I14+M14+O14+Q14+S14+U14))*100</f>
        <v>4.5325779036827196</v>
      </c>
      <c r="O14" s="1">
        <v>10</v>
      </c>
      <c r="P14" s="4">
        <f>(O14/(C14+E14+G14+I14+M14+O14+Q14+S14+U14))*100</f>
        <v>2.8328611898017</v>
      </c>
      <c r="Q14" s="1">
        <v>7</v>
      </c>
      <c r="R14" s="4">
        <f>(Q14/(C14+E14+G14+I14+M14+O14+Q14+S14+U14))*100</f>
        <v>1.9830028328611897</v>
      </c>
      <c r="S14" s="1">
        <v>16</v>
      </c>
      <c r="T14" s="4">
        <f>(S14/(C14+E14+G14+I14+M14+O14+Q14+S14+U14))*100</f>
        <v>4.5325779036827196</v>
      </c>
      <c r="U14" s="1">
        <v>7</v>
      </c>
      <c r="V14" s="4">
        <f>(U14/(C14+E14+G14+I14+M14+O14+Q14+S14+U14))*100</f>
        <v>1.9830028328611897</v>
      </c>
    </row>
    <row r="15" spans="1:23" ht="21" customHeight="1">
      <c r="A15" s="6">
        <v>22</v>
      </c>
      <c r="B15" s="3"/>
      <c r="C15" s="7">
        <v>180</v>
      </c>
      <c r="D15" s="4">
        <v>40.700000000000003</v>
      </c>
      <c r="E15" s="1">
        <v>53</v>
      </c>
      <c r="F15" s="4">
        <f>(E15/(C15+E15+G15+I15+M15+O15+Q15+S15+U15))*100</f>
        <v>12.045454545454545</v>
      </c>
      <c r="G15" s="1">
        <v>81</v>
      </c>
      <c r="H15" s="4">
        <v>18.3</v>
      </c>
      <c r="I15" s="1">
        <v>47</v>
      </c>
      <c r="J15" s="36">
        <v>10.6</v>
      </c>
      <c r="K15" s="8">
        <v>22</v>
      </c>
      <c r="L15" s="3"/>
      <c r="M15" s="1">
        <v>17</v>
      </c>
      <c r="N15" s="4">
        <v>3.8</v>
      </c>
      <c r="O15" s="1">
        <v>15</v>
      </c>
      <c r="P15" s="4">
        <f>(O15/(C15+E15+G15+I15+M15+O15+Q15+S15+U15))*100</f>
        <v>3.4090909090909087</v>
      </c>
      <c r="Q15" s="1">
        <v>8</v>
      </c>
      <c r="R15" s="4">
        <f>(Q15/(C15+E15+G15+I15+M15+O15+Q15+S15+U15))*100</f>
        <v>1.8181818181818181</v>
      </c>
      <c r="S15" s="1">
        <v>24</v>
      </c>
      <c r="T15" s="4">
        <v>5.4</v>
      </c>
      <c r="U15" s="1">
        <v>15</v>
      </c>
      <c r="V15" s="4">
        <f>(U15/(C15+E15+G15+I15+M15+O15+Q15+S15+U15))*100</f>
        <v>3.4090909090909087</v>
      </c>
    </row>
    <row r="16" spans="1:23" ht="21" customHeight="1">
      <c r="A16" s="6">
        <v>23</v>
      </c>
      <c r="B16" s="3"/>
      <c r="C16" s="7">
        <v>192</v>
      </c>
      <c r="D16" s="4">
        <f>(C16/(C16+E16+G16+I16+M16+O16+Q16+S16+U16))*100</f>
        <v>41.025641025641022</v>
      </c>
      <c r="E16" s="1">
        <v>58</v>
      </c>
      <c r="F16" s="4">
        <v>12.3</v>
      </c>
      <c r="G16" s="1">
        <v>85</v>
      </c>
      <c r="H16" s="4">
        <v>18.100000000000001</v>
      </c>
      <c r="I16" s="1">
        <v>46</v>
      </c>
      <c r="J16" s="36">
        <f>(I16/(C16+E16+G16+I16+M16+O16+Q16+S16+U16))*100</f>
        <v>9.8290598290598297</v>
      </c>
      <c r="K16" s="8">
        <v>23</v>
      </c>
      <c r="L16" s="3"/>
      <c r="M16" s="1">
        <v>17</v>
      </c>
      <c r="N16" s="4">
        <f>(M16/(C16+E16+G16+I16+M16+O16+Q16+S16+U16))*100</f>
        <v>3.6324786324786329</v>
      </c>
      <c r="O16" s="1">
        <v>12</v>
      </c>
      <c r="P16" s="4">
        <f>(O16/(C16+E16+G16+I16+M16+O16+Q16+S16+U16))*100</f>
        <v>2.5641025641025639</v>
      </c>
      <c r="Q16" s="1">
        <v>11</v>
      </c>
      <c r="R16" s="4">
        <v>2.2999999999999998</v>
      </c>
      <c r="S16" s="1">
        <v>30</v>
      </c>
      <c r="T16" s="4">
        <f>(S16/(C16+E16+G16+I16+M16+O16+Q16+S16+U16))*100</f>
        <v>6.4102564102564097</v>
      </c>
      <c r="U16" s="1">
        <v>17</v>
      </c>
      <c r="V16" s="4">
        <f>(U16/(C16+E16+G16+I16+M16+O16+Q16+S16+U16))*100</f>
        <v>3.6324786324786329</v>
      </c>
    </row>
    <row r="17" spans="1:22" ht="21" customHeight="1">
      <c r="A17" s="6">
        <v>24</v>
      </c>
      <c r="B17" s="3"/>
      <c r="C17" s="7">
        <v>187</v>
      </c>
      <c r="D17" s="4">
        <v>40.700000000000003</v>
      </c>
      <c r="E17" s="1">
        <v>54</v>
      </c>
      <c r="F17" s="4">
        <v>11.7</v>
      </c>
      <c r="G17" s="1">
        <v>60</v>
      </c>
      <c r="H17" s="4">
        <v>13</v>
      </c>
      <c r="I17" s="1">
        <v>70</v>
      </c>
      <c r="J17" s="36">
        <v>15.2</v>
      </c>
      <c r="K17" s="6">
        <v>24</v>
      </c>
      <c r="L17" s="3"/>
      <c r="M17" s="7">
        <v>17</v>
      </c>
      <c r="N17" s="4">
        <v>3.7</v>
      </c>
      <c r="O17" s="1">
        <v>12</v>
      </c>
      <c r="P17" s="4">
        <v>2.6</v>
      </c>
      <c r="Q17" s="1">
        <v>9</v>
      </c>
      <c r="R17" s="4">
        <v>2</v>
      </c>
      <c r="S17" s="1">
        <v>13</v>
      </c>
      <c r="T17" s="4">
        <v>2.8</v>
      </c>
      <c r="U17" s="1">
        <v>34</v>
      </c>
      <c r="V17" s="4">
        <v>7.4</v>
      </c>
    </row>
    <row r="18" spans="1:22" ht="21" customHeight="1">
      <c r="A18" s="8">
        <v>25</v>
      </c>
      <c r="B18" s="3"/>
      <c r="C18" s="1">
        <v>188</v>
      </c>
      <c r="D18" s="4">
        <v>42.6</v>
      </c>
      <c r="E18" s="1">
        <v>47</v>
      </c>
      <c r="F18" s="4">
        <v>10.7</v>
      </c>
      <c r="G18" s="1">
        <v>56</v>
      </c>
      <c r="H18" s="4">
        <v>12.7</v>
      </c>
      <c r="I18" s="1">
        <v>64</v>
      </c>
      <c r="J18" s="36">
        <v>14.5</v>
      </c>
      <c r="K18" s="8">
        <v>25</v>
      </c>
      <c r="L18" s="3"/>
      <c r="M18" s="1">
        <v>16</v>
      </c>
      <c r="N18" s="4">
        <v>3.6</v>
      </c>
      <c r="O18" s="1">
        <v>12</v>
      </c>
      <c r="P18" s="4">
        <v>2.7</v>
      </c>
      <c r="Q18" s="1">
        <v>8</v>
      </c>
      <c r="R18" s="4">
        <v>1.8</v>
      </c>
      <c r="S18" s="1">
        <v>17</v>
      </c>
      <c r="T18" s="4">
        <v>3.9</v>
      </c>
      <c r="U18" s="1">
        <v>29</v>
      </c>
      <c r="V18" s="4">
        <v>6.6</v>
      </c>
    </row>
    <row r="19" spans="1:22" ht="21" customHeight="1">
      <c r="A19" s="8">
        <v>26</v>
      </c>
      <c r="B19" s="3"/>
      <c r="C19" s="1">
        <v>194</v>
      </c>
      <c r="D19" s="4">
        <v>44.7</v>
      </c>
      <c r="E19" s="1">
        <v>42</v>
      </c>
      <c r="F19" s="4">
        <v>9.6999999999999993</v>
      </c>
      <c r="G19" s="1">
        <v>63</v>
      </c>
      <c r="H19" s="4">
        <v>14.5</v>
      </c>
      <c r="I19" s="1">
        <v>52</v>
      </c>
      <c r="J19" s="36">
        <v>12</v>
      </c>
      <c r="K19" s="8">
        <v>26</v>
      </c>
      <c r="L19" s="3"/>
      <c r="M19" s="1">
        <v>16</v>
      </c>
      <c r="N19" s="4">
        <v>3.7</v>
      </c>
      <c r="O19" s="1">
        <v>9</v>
      </c>
      <c r="P19" s="4">
        <v>2.1</v>
      </c>
      <c r="Q19" s="1">
        <v>9</v>
      </c>
      <c r="R19" s="4">
        <v>2.1</v>
      </c>
      <c r="S19" s="1">
        <v>18</v>
      </c>
      <c r="T19" s="4">
        <v>4.0999999999999996</v>
      </c>
      <c r="U19" s="1">
        <v>28</v>
      </c>
      <c r="V19" s="4">
        <v>6.5</v>
      </c>
    </row>
    <row r="20" spans="1:22" ht="21" customHeight="1">
      <c r="A20" s="8">
        <v>27</v>
      </c>
      <c r="B20" s="3"/>
      <c r="C20" s="1">
        <v>207</v>
      </c>
      <c r="D20" s="4">
        <v>47.9</v>
      </c>
      <c r="E20" s="1">
        <v>43</v>
      </c>
      <c r="F20" s="4">
        <v>10</v>
      </c>
      <c r="G20" s="1">
        <v>57</v>
      </c>
      <c r="H20" s="4">
        <v>13.2</v>
      </c>
      <c r="I20" s="1">
        <v>46</v>
      </c>
      <c r="J20" s="36">
        <v>10.6</v>
      </c>
      <c r="K20" s="8">
        <v>27</v>
      </c>
      <c r="L20" s="3"/>
      <c r="M20" s="1">
        <v>16</v>
      </c>
      <c r="N20" s="4">
        <v>3.7</v>
      </c>
      <c r="O20" s="1">
        <v>9</v>
      </c>
      <c r="P20" s="4">
        <v>2.1</v>
      </c>
      <c r="Q20" s="1">
        <v>10</v>
      </c>
      <c r="R20" s="4">
        <v>2.2999999999999998</v>
      </c>
      <c r="S20" s="1">
        <v>16</v>
      </c>
      <c r="T20" s="4">
        <v>3.7</v>
      </c>
      <c r="U20" s="1">
        <v>25</v>
      </c>
      <c r="V20" s="4">
        <v>5.8</v>
      </c>
    </row>
    <row r="21" spans="1:22" ht="13.7" customHeight="1">
      <c r="A21" s="6"/>
      <c r="B21" s="3"/>
      <c r="C21" s="1"/>
      <c r="D21" s="4"/>
      <c r="E21" s="1"/>
      <c r="F21" s="4"/>
      <c r="G21" s="1"/>
      <c r="H21" s="4"/>
      <c r="I21" s="1"/>
      <c r="J21" s="4"/>
      <c r="K21" s="6"/>
      <c r="L21" s="3"/>
      <c r="M21" s="1"/>
      <c r="N21" s="4"/>
      <c r="O21" s="1"/>
      <c r="P21" s="4"/>
      <c r="Q21" s="1"/>
      <c r="R21" s="4"/>
      <c r="S21" s="1"/>
      <c r="T21" s="4"/>
      <c r="U21" s="1"/>
      <c r="V21" s="4"/>
    </row>
    <row r="22" spans="1:22" ht="13.7" customHeight="1">
      <c r="A22" s="13" t="s">
        <v>20</v>
      </c>
      <c r="B22" s="3"/>
      <c r="C22" s="1"/>
      <c r="D22" s="4"/>
      <c r="E22" s="1"/>
      <c r="F22" s="1"/>
      <c r="G22" s="1"/>
      <c r="H22" s="5"/>
      <c r="I22" s="1"/>
      <c r="J22" s="4"/>
      <c r="K22" s="6"/>
      <c r="L22" s="3"/>
      <c r="M22" s="1"/>
      <c r="N22" s="4"/>
      <c r="O22" s="1"/>
      <c r="P22" s="1"/>
      <c r="Q22" s="1"/>
      <c r="R22" s="1"/>
      <c r="S22" s="1"/>
      <c r="T22" s="4"/>
      <c r="U22" s="1"/>
      <c r="V22" s="1"/>
    </row>
    <row r="23" spans="1:22">
      <c r="A23" s="14" t="s">
        <v>2</v>
      </c>
      <c r="K23" s="14"/>
    </row>
    <row r="24" spans="1:22">
      <c r="K24" s="14"/>
    </row>
    <row r="25" spans="1:22" ht="23.25" hidden="1" customHeight="1" thickBot="1">
      <c r="A25" s="9" t="s">
        <v>21</v>
      </c>
      <c r="J25" s="10" t="s">
        <v>10</v>
      </c>
      <c r="K25" s="9"/>
      <c r="S25" s="47"/>
      <c r="T25" s="47"/>
      <c r="U25" s="15" t="s">
        <v>10</v>
      </c>
      <c r="V25" s="15"/>
    </row>
    <row r="26" spans="1:22" ht="23.25" hidden="1" customHeight="1">
      <c r="A26" s="45" t="s">
        <v>0</v>
      </c>
      <c r="B26" s="41"/>
      <c r="C26" s="12"/>
      <c r="D26" s="12"/>
      <c r="E26" s="50" t="s">
        <v>9</v>
      </c>
      <c r="F26" s="50"/>
      <c r="G26" s="50"/>
      <c r="H26" s="50"/>
      <c r="I26" s="12"/>
      <c r="J26" s="12"/>
      <c r="K26" s="45" t="s">
        <v>0</v>
      </c>
      <c r="L26" s="41"/>
      <c r="M26" s="12"/>
      <c r="N26" s="12"/>
      <c r="O26" s="50" t="s">
        <v>11</v>
      </c>
      <c r="P26" s="50"/>
      <c r="Q26" s="50"/>
      <c r="R26" s="50"/>
      <c r="S26" s="51"/>
      <c r="T26" s="51"/>
      <c r="U26" s="12"/>
      <c r="V26" s="12"/>
    </row>
    <row r="27" spans="1:22" ht="23.25" hidden="1" customHeight="1">
      <c r="A27" s="40"/>
      <c r="B27" s="42"/>
      <c r="C27" s="48" t="s">
        <v>5</v>
      </c>
      <c r="D27" s="37"/>
      <c r="E27" s="37" t="s">
        <v>6</v>
      </c>
      <c r="F27" s="37"/>
      <c r="G27" s="37" t="s">
        <v>7</v>
      </c>
      <c r="H27" s="37"/>
      <c r="I27" s="37" t="s">
        <v>8</v>
      </c>
      <c r="J27" s="39"/>
      <c r="K27" s="40"/>
      <c r="L27" s="42"/>
      <c r="M27" s="48" t="s">
        <v>5</v>
      </c>
      <c r="N27" s="37"/>
      <c r="O27" s="37" t="s">
        <v>12</v>
      </c>
      <c r="P27" s="37"/>
      <c r="Q27" s="37" t="s">
        <v>6</v>
      </c>
      <c r="R27" s="37"/>
      <c r="S27" s="37" t="s">
        <v>7</v>
      </c>
      <c r="T27" s="39"/>
      <c r="U27" s="37" t="s">
        <v>8</v>
      </c>
      <c r="V27" s="37"/>
    </row>
    <row r="28" spans="1:22" ht="23.25" hidden="1" customHeight="1">
      <c r="A28" s="40"/>
      <c r="B28" s="42"/>
      <c r="C28" s="49" t="s">
        <v>4</v>
      </c>
      <c r="D28" s="37" t="s">
        <v>3</v>
      </c>
      <c r="E28" s="38" t="s">
        <v>4</v>
      </c>
      <c r="F28" s="37" t="s">
        <v>3</v>
      </c>
      <c r="G28" s="38" t="s">
        <v>4</v>
      </c>
      <c r="H28" s="37" t="s">
        <v>3</v>
      </c>
      <c r="I28" s="38" t="s">
        <v>4</v>
      </c>
      <c r="J28" s="39" t="s">
        <v>3</v>
      </c>
      <c r="K28" s="40"/>
      <c r="L28" s="42"/>
      <c r="M28" s="49" t="s">
        <v>4</v>
      </c>
      <c r="N28" s="37" t="s">
        <v>3</v>
      </c>
      <c r="O28" s="38" t="s">
        <v>4</v>
      </c>
      <c r="P28" s="37" t="s">
        <v>3</v>
      </c>
      <c r="Q28" s="38" t="s">
        <v>4</v>
      </c>
      <c r="R28" s="37" t="s">
        <v>3</v>
      </c>
      <c r="S28" s="38" t="s">
        <v>4</v>
      </c>
      <c r="T28" s="39" t="s">
        <v>3</v>
      </c>
      <c r="U28" s="38" t="s">
        <v>4</v>
      </c>
      <c r="V28" s="37" t="s">
        <v>3</v>
      </c>
    </row>
    <row r="29" spans="1:22" ht="23.25" hidden="1" customHeight="1">
      <c r="A29" s="46"/>
      <c r="B29" s="43"/>
      <c r="C29" s="48"/>
      <c r="D29" s="37"/>
      <c r="E29" s="37"/>
      <c r="F29" s="37"/>
      <c r="G29" s="37"/>
      <c r="H29" s="37"/>
      <c r="I29" s="37"/>
      <c r="J29" s="39"/>
      <c r="K29" s="46"/>
      <c r="L29" s="43"/>
      <c r="M29" s="48"/>
      <c r="N29" s="37"/>
      <c r="O29" s="37"/>
      <c r="P29" s="37"/>
      <c r="Q29" s="37"/>
      <c r="R29" s="37"/>
      <c r="S29" s="37"/>
      <c r="T29" s="39"/>
      <c r="U29" s="37"/>
      <c r="V29" s="37"/>
    </row>
    <row r="30" spans="1:22" ht="23.25" hidden="1" customHeight="1">
      <c r="A30" s="44">
        <v>13</v>
      </c>
      <c r="B30" s="16" t="s">
        <v>13</v>
      </c>
      <c r="C30" s="17">
        <v>53</v>
      </c>
      <c r="D30" s="18">
        <v>40.5</v>
      </c>
      <c r="E30" s="18">
        <v>31</v>
      </c>
      <c r="F30" s="18">
        <v>23.7</v>
      </c>
      <c r="G30" s="18">
        <v>16</v>
      </c>
      <c r="H30" s="18">
        <v>12.2</v>
      </c>
      <c r="I30" s="18">
        <v>2</v>
      </c>
      <c r="J30" s="19">
        <v>1.5</v>
      </c>
      <c r="K30" s="40">
        <v>13</v>
      </c>
      <c r="L30" s="16" t="s">
        <v>13</v>
      </c>
      <c r="M30" s="20">
        <v>10</v>
      </c>
      <c r="N30" s="21">
        <v>7.6</v>
      </c>
      <c r="O30" s="21">
        <v>11</v>
      </c>
      <c r="P30" s="21">
        <v>8.4</v>
      </c>
      <c r="Q30" s="21">
        <v>2</v>
      </c>
      <c r="R30" s="21">
        <v>1.5</v>
      </c>
      <c r="S30" s="21">
        <v>3</v>
      </c>
      <c r="T30" s="22">
        <v>2.2999999999999998</v>
      </c>
      <c r="U30" s="21">
        <v>3</v>
      </c>
      <c r="V30" s="23">
        <v>2.2999999999999998</v>
      </c>
    </row>
    <row r="31" spans="1:22" ht="23.25" hidden="1" customHeight="1">
      <c r="A31" s="40"/>
      <c r="B31" s="16" t="s">
        <v>14</v>
      </c>
      <c r="C31" s="17">
        <v>28</v>
      </c>
      <c r="D31" s="18">
        <v>41.2</v>
      </c>
      <c r="E31" s="18">
        <v>18</v>
      </c>
      <c r="F31" s="18">
        <v>26.5</v>
      </c>
      <c r="G31" s="18">
        <v>14</v>
      </c>
      <c r="H31" s="18">
        <v>20.6</v>
      </c>
      <c r="I31" s="18">
        <v>2</v>
      </c>
      <c r="J31" s="19">
        <v>2.9</v>
      </c>
      <c r="K31" s="40"/>
      <c r="L31" s="16" t="s">
        <v>14</v>
      </c>
      <c r="M31" s="20">
        <v>1</v>
      </c>
      <c r="N31" s="21">
        <v>1.5</v>
      </c>
      <c r="O31" s="21">
        <v>1</v>
      </c>
      <c r="P31" s="21">
        <v>1.5</v>
      </c>
      <c r="Q31" s="21">
        <v>3</v>
      </c>
      <c r="R31" s="21">
        <v>4.4000000000000004</v>
      </c>
      <c r="S31" s="21">
        <v>1</v>
      </c>
      <c r="T31" s="22">
        <v>1.5</v>
      </c>
      <c r="U31" s="21" t="s">
        <v>19</v>
      </c>
      <c r="V31" s="23" t="s">
        <v>19</v>
      </c>
    </row>
    <row r="32" spans="1:22" ht="23.25" hidden="1" customHeight="1">
      <c r="A32" s="40"/>
      <c r="B32" s="16" t="s">
        <v>15</v>
      </c>
      <c r="C32" s="17">
        <v>2</v>
      </c>
      <c r="D32" s="18">
        <v>15.4</v>
      </c>
      <c r="E32" s="18">
        <v>4</v>
      </c>
      <c r="F32" s="18">
        <v>30.8</v>
      </c>
      <c r="G32" s="18">
        <v>4</v>
      </c>
      <c r="H32" s="18">
        <v>30.8</v>
      </c>
      <c r="I32" s="18">
        <v>2</v>
      </c>
      <c r="J32" s="19">
        <v>15.4</v>
      </c>
      <c r="K32" s="40"/>
      <c r="L32" s="16" t="s">
        <v>15</v>
      </c>
      <c r="M32" s="20" t="s">
        <v>19</v>
      </c>
      <c r="N32" s="21" t="s">
        <v>19</v>
      </c>
      <c r="O32" s="21" t="s">
        <v>19</v>
      </c>
      <c r="P32" s="21" t="s">
        <v>19</v>
      </c>
      <c r="Q32" s="21">
        <v>1</v>
      </c>
      <c r="R32" s="21">
        <v>7.7</v>
      </c>
      <c r="S32" s="21" t="s">
        <v>19</v>
      </c>
      <c r="T32" s="22" t="s">
        <v>19</v>
      </c>
      <c r="U32" s="21" t="s">
        <v>19</v>
      </c>
      <c r="V32" s="23" t="s">
        <v>19</v>
      </c>
    </row>
    <row r="33" spans="1:22" ht="23.25" hidden="1" customHeight="1">
      <c r="A33" s="40"/>
      <c r="B33" s="16" t="s">
        <v>16</v>
      </c>
      <c r="C33" s="17">
        <v>15</v>
      </c>
      <c r="D33" s="18">
        <v>65.2</v>
      </c>
      <c r="E33" s="18">
        <v>1</v>
      </c>
      <c r="F33" s="18">
        <v>4.3</v>
      </c>
      <c r="G33" s="18">
        <v>3</v>
      </c>
      <c r="H33" s="18">
        <v>13</v>
      </c>
      <c r="I33" s="18">
        <v>1</v>
      </c>
      <c r="J33" s="19">
        <v>4.3</v>
      </c>
      <c r="K33" s="40"/>
      <c r="L33" s="16" t="s">
        <v>16</v>
      </c>
      <c r="M33" s="20">
        <v>3</v>
      </c>
      <c r="N33" s="21">
        <v>13</v>
      </c>
      <c r="O33" s="21" t="s">
        <v>19</v>
      </c>
      <c r="P33" s="21" t="s">
        <v>19</v>
      </c>
      <c r="Q33" s="21" t="s">
        <v>19</v>
      </c>
      <c r="R33" s="21" t="s">
        <v>19</v>
      </c>
      <c r="S33" s="21" t="s">
        <v>19</v>
      </c>
      <c r="T33" s="22" t="s">
        <v>19</v>
      </c>
      <c r="U33" s="21" t="s">
        <v>19</v>
      </c>
      <c r="V33" s="23" t="s">
        <v>19</v>
      </c>
    </row>
    <row r="34" spans="1:22" ht="23.25" hidden="1" customHeight="1">
      <c r="A34" s="40">
        <v>14</v>
      </c>
      <c r="B34" s="16" t="s">
        <v>13</v>
      </c>
      <c r="C34" s="17">
        <v>53</v>
      </c>
      <c r="D34" s="18">
        <v>39.5</v>
      </c>
      <c r="E34" s="18">
        <v>26</v>
      </c>
      <c r="F34" s="18">
        <v>19.399999999999999</v>
      </c>
      <c r="G34" s="18">
        <v>21</v>
      </c>
      <c r="H34" s="18">
        <v>15.7</v>
      </c>
      <c r="I34" s="18">
        <v>4</v>
      </c>
      <c r="J34" s="19">
        <v>3</v>
      </c>
      <c r="K34" s="40">
        <v>14</v>
      </c>
      <c r="L34" s="16" t="s">
        <v>13</v>
      </c>
      <c r="M34" s="20">
        <v>12</v>
      </c>
      <c r="N34" s="22">
        <v>9</v>
      </c>
      <c r="O34" s="21">
        <v>9</v>
      </c>
      <c r="P34" s="21">
        <v>6.7</v>
      </c>
      <c r="Q34" s="21">
        <v>2</v>
      </c>
      <c r="R34" s="21">
        <v>1.5</v>
      </c>
      <c r="S34" s="21">
        <v>5</v>
      </c>
      <c r="T34" s="22">
        <v>3.7</v>
      </c>
      <c r="U34" s="21">
        <v>2</v>
      </c>
      <c r="V34" s="23">
        <v>1.5</v>
      </c>
    </row>
    <row r="35" spans="1:22" ht="23.25" hidden="1" customHeight="1">
      <c r="A35" s="40"/>
      <c r="B35" s="16" t="s">
        <v>14</v>
      </c>
      <c r="C35" s="17">
        <v>29</v>
      </c>
      <c r="D35" s="18">
        <v>41.4</v>
      </c>
      <c r="E35" s="18">
        <v>19</v>
      </c>
      <c r="F35" s="18">
        <v>27.1</v>
      </c>
      <c r="G35" s="18">
        <v>10</v>
      </c>
      <c r="H35" s="18">
        <v>14.3</v>
      </c>
      <c r="I35" s="18">
        <v>5</v>
      </c>
      <c r="J35" s="19">
        <v>7.1</v>
      </c>
      <c r="K35" s="40"/>
      <c r="L35" s="16" t="s">
        <v>14</v>
      </c>
      <c r="M35" s="20">
        <v>1</v>
      </c>
      <c r="N35" s="21">
        <v>1.4</v>
      </c>
      <c r="O35" s="21">
        <v>1</v>
      </c>
      <c r="P35" s="21">
        <v>1.4</v>
      </c>
      <c r="Q35" s="21">
        <v>4</v>
      </c>
      <c r="R35" s="21">
        <v>5.7</v>
      </c>
      <c r="S35" s="21">
        <v>1</v>
      </c>
      <c r="T35" s="22">
        <v>1.4</v>
      </c>
      <c r="U35" s="21" t="s">
        <v>19</v>
      </c>
      <c r="V35" s="23" t="s">
        <v>19</v>
      </c>
    </row>
    <row r="36" spans="1:22" ht="23.25" hidden="1" customHeight="1">
      <c r="A36" s="40"/>
      <c r="B36" s="16" t="s">
        <v>15</v>
      </c>
      <c r="C36" s="17">
        <v>3</v>
      </c>
      <c r="D36" s="18">
        <v>20</v>
      </c>
      <c r="E36" s="18">
        <v>4</v>
      </c>
      <c r="F36" s="18">
        <v>26.7</v>
      </c>
      <c r="G36" s="18">
        <v>4</v>
      </c>
      <c r="H36" s="18">
        <v>26.7</v>
      </c>
      <c r="I36" s="18">
        <v>2</v>
      </c>
      <c r="J36" s="19">
        <v>13.3</v>
      </c>
      <c r="K36" s="40"/>
      <c r="L36" s="16" t="s">
        <v>15</v>
      </c>
      <c r="M36" s="20" t="s">
        <v>19</v>
      </c>
      <c r="N36" s="21" t="s">
        <v>19</v>
      </c>
      <c r="O36" s="21" t="s">
        <v>19</v>
      </c>
      <c r="P36" s="21" t="s">
        <v>19</v>
      </c>
      <c r="Q36" s="21">
        <v>1</v>
      </c>
      <c r="R36" s="21">
        <v>6.7</v>
      </c>
      <c r="S36" s="21" t="s">
        <v>19</v>
      </c>
      <c r="T36" s="22" t="s">
        <v>19</v>
      </c>
      <c r="U36" s="21">
        <v>1</v>
      </c>
      <c r="V36" s="23">
        <v>6.7</v>
      </c>
    </row>
    <row r="37" spans="1:22" ht="23.25" hidden="1" customHeight="1">
      <c r="A37" s="40"/>
      <c r="B37" s="16" t="s">
        <v>16</v>
      </c>
      <c r="C37" s="17">
        <v>15</v>
      </c>
      <c r="D37" s="18">
        <v>60</v>
      </c>
      <c r="E37" s="18">
        <v>1</v>
      </c>
      <c r="F37" s="18">
        <v>4</v>
      </c>
      <c r="G37" s="18">
        <v>2</v>
      </c>
      <c r="H37" s="18">
        <v>8</v>
      </c>
      <c r="I37" s="18">
        <v>3</v>
      </c>
      <c r="J37" s="19">
        <v>12</v>
      </c>
      <c r="K37" s="40"/>
      <c r="L37" s="16" t="s">
        <v>16</v>
      </c>
      <c r="M37" s="20">
        <v>3</v>
      </c>
      <c r="N37" s="21">
        <v>12</v>
      </c>
      <c r="O37" s="21" t="s">
        <v>19</v>
      </c>
      <c r="P37" s="21" t="s">
        <v>19</v>
      </c>
      <c r="Q37" s="21" t="s">
        <v>19</v>
      </c>
      <c r="R37" s="21" t="s">
        <v>19</v>
      </c>
      <c r="S37" s="21">
        <v>1</v>
      </c>
      <c r="T37" s="22">
        <v>4</v>
      </c>
      <c r="U37" s="21" t="s">
        <v>19</v>
      </c>
      <c r="V37" s="23" t="s">
        <v>19</v>
      </c>
    </row>
    <row r="38" spans="1:22" ht="23.25" hidden="1" customHeight="1">
      <c r="A38" s="40">
        <v>15</v>
      </c>
      <c r="B38" s="16" t="s">
        <v>13</v>
      </c>
      <c r="C38" s="17">
        <v>63</v>
      </c>
      <c r="D38" s="18">
        <v>42.3</v>
      </c>
      <c r="E38" s="18">
        <v>26</v>
      </c>
      <c r="F38" s="18">
        <v>17.399999999999999</v>
      </c>
      <c r="G38" s="18">
        <v>25</v>
      </c>
      <c r="H38" s="18">
        <v>16.8</v>
      </c>
      <c r="I38" s="18">
        <v>5</v>
      </c>
      <c r="J38" s="19">
        <v>3.4</v>
      </c>
      <c r="K38" s="40">
        <v>15</v>
      </c>
      <c r="L38" s="16" t="s">
        <v>13</v>
      </c>
      <c r="M38" s="20">
        <v>13</v>
      </c>
      <c r="N38" s="21">
        <v>8.6999999999999993</v>
      </c>
      <c r="O38" s="21">
        <v>8</v>
      </c>
      <c r="P38" s="21">
        <v>5.4</v>
      </c>
      <c r="Q38" s="21">
        <v>1</v>
      </c>
      <c r="R38" s="21">
        <v>0.7</v>
      </c>
      <c r="S38" s="21">
        <v>6</v>
      </c>
      <c r="T38" s="22">
        <v>4</v>
      </c>
      <c r="U38" s="21">
        <v>2</v>
      </c>
      <c r="V38" s="23">
        <v>1.3</v>
      </c>
    </row>
    <row r="39" spans="1:22" ht="23.25" hidden="1" customHeight="1">
      <c r="A39" s="40"/>
      <c r="B39" s="16" t="s">
        <v>14</v>
      </c>
      <c r="C39" s="17">
        <v>27</v>
      </c>
      <c r="D39" s="18">
        <v>42.2</v>
      </c>
      <c r="E39" s="18">
        <v>7</v>
      </c>
      <c r="F39" s="18">
        <v>26.6</v>
      </c>
      <c r="G39" s="18">
        <v>8</v>
      </c>
      <c r="H39" s="18">
        <v>12.5</v>
      </c>
      <c r="I39" s="18">
        <v>6</v>
      </c>
      <c r="J39" s="19">
        <v>9.4</v>
      </c>
      <c r="K39" s="40"/>
      <c r="L39" s="16" t="s">
        <v>14</v>
      </c>
      <c r="M39" s="20">
        <v>1</v>
      </c>
      <c r="N39" s="21">
        <v>1.6</v>
      </c>
      <c r="O39" s="21">
        <v>1</v>
      </c>
      <c r="P39" s="21">
        <v>1.6</v>
      </c>
      <c r="Q39" s="21">
        <v>3</v>
      </c>
      <c r="R39" s="21">
        <v>4.7</v>
      </c>
      <c r="S39" s="21">
        <v>1</v>
      </c>
      <c r="T39" s="22">
        <v>1.6</v>
      </c>
      <c r="U39" s="21" t="s">
        <v>19</v>
      </c>
      <c r="V39" s="23" t="s">
        <v>19</v>
      </c>
    </row>
    <row r="40" spans="1:22" ht="23.25" hidden="1" customHeight="1">
      <c r="A40" s="40"/>
      <c r="B40" s="16" t="s">
        <v>15</v>
      </c>
      <c r="C40" s="17">
        <v>5</v>
      </c>
      <c r="D40" s="18">
        <v>27.8</v>
      </c>
      <c r="E40" s="18">
        <v>5</v>
      </c>
      <c r="F40" s="18">
        <v>27.8</v>
      </c>
      <c r="G40" s="18">
        <v>3</v>
      </c>
      <c r="H40" s="18">
        <v>16.7</v>
      </c>
      <c r="I40" s="18">
        <v>2</v>
      </c>
      <c r="J40" s="19">
        <v>11.1</v>
      </c>
      <c r="K40" s="40"/>
      <c r="L40" s="16" t="s">
        <v>15</v>
      </c>
      <c r="M40" s="20">
        <v>1</v>
      </c>
      <c r="N40" s="21">
        <v>5.6</v>
      </c>
      <c r="O40" s="21" t="s">
        <v>19</v>
      </c>
      <c r="P40" s="21" t="s">
        <v>19</v>
      </c>
      <c r="Q40" s="21">
        <v>1</v>
      </c>
      <c r="R40" s="21">
        <v>5.6</v>
      </c>
      <c r="S40" s="21">
        <v>1</v>
      </c>
      <c r="T40" s="22">
        <v>5.6</v>
      </c>
      <c r="U40" s="21" t="s">
        <v>19</v>
      </c>
      <c r="V40" s="23" t="s">
        <v>19</v>
      </c>
    </row>
    <row r="41" spans="1:22" ht="23.25" hidden="1" customHeight="1">
      <c r="A41" s="40"/>
      <c r="B41" s="16" t="s">
        <v>16</v>
      </c>
      <c r="C41" s="17">
        <v>17</v>
      </c>
      <c r="D41" s="18">
        <v>73.900000000000006</v>
      </c>
      <c r="E41" s="18">
        <v>1</v>
      </c>
      <c r="F41" s="18">
        <v>4.3</v>
      </c>
      <c r="G41" s="18">
        <v>1</v>
      </c>
      <c r="H41" s="18">
        <v>4.3</v>
      </c>
      <c r="I41" s="18">
        <v>1</v>
      </c>
      <c r="J41" s="19">
        <v>4.3</v>
      </c>
      <c r="K41" s="40"/>
      <c r="L41" s="16" t="s">
        <v>16</v>
      </c>
      <c r="M41" s="20">
        <v>2</v>
      </c>
      <c r="N41" s="21">
        <v>8.6999999999999993</v>
      </c>
      <c r="O41" s="21" t="s">
        <v>19</v>
      </c>
      <c r="P41" s="21" t="s">
        <v>19</v>
      </c>
      <c r="Q41" s="21">
        <v>1</v>
      </c>
      <c r="R41" s="21">
        <v>4.3</v>
      </c>
      <c r="S41" s="21" t="s">
        <v>19</v>
      </c>
      <c r="T41" s="22" t="s">
        <v>19</v>
      </c>
      <c r="U41" s="21" t="s">
        <v>19</v>
      </c>
      <c r="V41" s="23" t="s">
        <v>19</v>
      </c>
    </row>
    <row r="42" spans="1:22" ht="23.25" hidden="1" customHeight="1">
      <c r="A42" s="40">
        <v>16</v>
      </c>
      <c r="B42" s="16" t="s">
        <v>13</v>
      </c>
      <c r="C42" s="17">
        <v>72</v>
      </c>
      <c r="D42" s="18">
        <v>43.3</v>
      </c>
      <c r="E42" s="18">
        <v>28</v>
      </c>
      <c r="F42" s="18">
        <v>16.899999999999999</v>
      </c>
      <c r="G42" s="18">
        <v>29</v>
      </c>
      <c r="H42" s="18">
        <v>17.5</v>
      </c>
      <c r="I42" s="18">
        <v>6</v>
      </c>
      <c r="J42" s="19">
        <v>3.6</v>
      </c>
      <c r="K42" s="40">
        <v>16</v>
      </c>
      <c r="L42" s="16" t="s">
        <v>13</v>
      </c>
      <c r="M42" s="20">
        <v>15</v>
      </c>
      <c r="N42" s="21">
        <v>9</v>
      </c>
      <c r="O42" s="21">
        <v>7</v>
      </c>
      <c r="P42" s="21">
        <v>4.2</v>
      </c>
      <c r="Q42" s="21">
        <v>1</v>
      </c>
      <c r="R42" s="21">
        <v>0.6</v>
      </c>
      <c r="S42" s="21">
        <v>7</v>
      </c>
      <c r="T42" s="22">
        <v>4.2</v>
      </c>
      <c r="U42" s="21">
        <v>1</v>
      </c>
      <c r="V42" s="23">
        <v>0.6</v>
      </c>
    </row>
    <row r="43" spans="1:22" ht="23.25" hidden="1" customHeight="1">
      <c r="A43" s="40"/>
      <c r="B43" s="16" t="s">
        <v>14</v>
      </c>
      <c r="C43" s="17">
        <v>27</v>
      </c>
      <c r="D43" s="18">
        <v>41.5</v>
      </c>
      <c r="E43" s="18">
        <v>17</v>
      </c>
      <c r="F43" s="18">
        <v>26.2</v>
      </c>
      <c r="G43" s="18">
        <v>10</v>
      </c>
      <c r="H43" s="18">
        <v>15.4</v>
      </c>
      <c r="I43" s="18">
        <v>4</v>
      </c>
      <c r="J43" s="19">
        <v>6.2</v>
      </c>
      <c r="K43" s="40"/>
      <c r="L43" s="16" t="s">
        <v>14</v>
      </c>
      <c r="M43" s="20">
        <v>2</v>
      </c>
      <c r="N43" s="21">
        <v>3.1</v>
      </c>
      <c r="O43" s="21" t="s">
        <v>19</v>
      </c>
      <c r="P43" s="21" t="s">
        <v>19</v>
      </c>
      <c r="Q43" s="21">
        <v>3</v>
      </c>
      <c r="R43" s="21">
        <v>4.5999999999999996</v>
      </c>
      <c r="S43" s="21">
        <v>2</v>
      </c>
      <c r="T43" s="22">
        <v>3.1</v>
      </c>
      <c r="U43" s="21" t="s">
        <v>19</v>
      </c>
      <c r="V43" s="23" t="s">
        <v>19</v>
      </c>
    </row>
    <row r="44" spans="1:22" ht="23.25" hidden="1" customHeight="1">
      <c r="A44" s="40"/>
      <c r="B44" s="16" t="s">
        <v>15</v>
      </c>
      <c r="C44" s="17">
        <v>6</v>
      </c>
      <c r="D44" s="18">
        <v>31.6</v>
      </c>
      <c r="E44" s="18">
        <v>5</v>
      </c>
      <c r="F44" s="18">
        <v>26.3</v>
      </c>
      <c r="G44" s="18">
        <v>3</v>
      </c>
      <c r="H44" s="18">
        <v>15.8</v>
      </c>
      <c r="I44" s="18">
        <v>2</v>
      </c>
      <c r="J44" s="19">
        <v>10.5</v>
      </c>
      <c r="K44" s="40"/>
      <c r="L44" s="16" t="s">
        <v>15</v>
      </c>
      <c r="M44" s="20">
        <v>1</v>
      </c>
      <c r="N44" s="21">
        <v>5.3</v>
      </c>
      <c r="O44" s="21" t="s">
        <v>19</v>
      </c>
      <c r="P44" s="21" t="s">
        <v>19</v>
      </c>
      <c r="Q44" s="21">
        <v>1</v>
      </c>
      <c r="R44" s="21">
        <v>5.3</v>
      </c>
      <c r="S44" s="21">
        <v>1</v>
      </c>
      <c r="T44" s="22">
        <v>5.3</v>
      </c>
      <c r="U44" s="21" t="s">
        <v>19</v>
      </c>
      <c r="V44" s="23" t="s">
        <v>19</v>
      </c>
    </row>
    <row r="45" spans="1:22" ht="23.25" hidden="1" customHeight="1">
      <c r="A45" s="40"/>
      <c r="B45" s="16" t="s">
        <v>16</v>
      </c>
      <c r="C45" s="17">
        <v>13</v>
      </c>
      <c r="D45" s="18">
        <v>72.2</v>
      </c>
      <c r="E45" s="18">
        <v>2</v>
      </c>
      <c r="F45" s="18">
        <v>11.1</v>
      </c>
      <c r="G45" s="18">
        <v>1</v>
      </c>
      <c r="H45" s="18">
        <v>5.6</v>
      </c>
      <c r="I45" s="21" t="s">
        <v>19</v>
      </c>
      <c r="J45" s="24" t="s">
        <v>19</v>
      </c>
      <c r="K45" s="40"/>
      <c r="L45" s="16" t="s">
        <v>16</v>
      </c>
      <c r="M45" s="20">
        <v>2</v>
      </c>
      <c r="N45" s="21">
        <v>11.1</v>
      </c>
      <c r="O45" s="21" t="s">
        <v>19</v>
      </c>
      <c r="P45" s="22" t="s">
        <v>19</v>
      </c>
      <c r="Q45" s="21" t="s">
        <v>19</v>
      </c>
      <c r="R45" s="21" t="s">
        <v>19</v>
      </c>
      <c r="S45" s="21" t="s">
        <v>19</v>
      </c>
      <c r="T45" s="22" t="s">
        <v>19</v>
      </c>
      <c r="U45" s="21" t="s">
        <v>19</v>
      </c>
      <c r="V45" s="23" t="s">
        <v>19</v>
      </c>
    </row>
    <row r="46" spans="1:22" ht="23.25" hidden="1" customHeight="1" thickBot="1">
      <c r="A46" s="25">
        <v>17</v>
      </c>
      <c r="B46" s="26" t="s">
        <v>1</v>
      </c>
      <c r="C46" s="27">
        <v>122</v>
      </c>
      <c r="D46" s="28">
        <v>44</v>
      </c>
      <c r="E46" s="28">
        <v>50</v>
      </c>
      <c r="F46" s="28">
        <v>18.100000000000001</v>
      </c>
      <c r="G46" s="28">
        <v>46</v>
      </c>
      <c r="H46" s="28">
        <v>16.600000000000001</v>
      </c>
      <c r="I46" s="28">
        <v>12</v>
      </c>
      <c r="J46" s="29">
        <v>4.3</v>
      </c>
      <c r="K46" s="25">
        <v>17</v>
      </c>
      <c r="L46" s="26" t="s">
        <v>1</v>
      </c>
      <c r="M46" s="27">
        <v>19</v>
      </c>
      <c r="N46" s="28">
        <v>6.9</v>
      </c>
      <c r="O46" s="28">
        <v>9</v>
      </c>
      <c r="P46" s="30">
        <v>3.2</v>
      </c>
      <c r="Q46" s="28">
        <v>4</v>
      </c>
      <c r="R46" s="28">
        <v>1.4</v>
      </c>
      <c r="S46" s="28">
        <v>12</v>
      </c>
      <c r="T46" s="30">
        <v>4.3</v>
      </c>
      <c r="U46" s="28">
        <v>3</v>
      </c>
      <c r="V46" s="31">
        <v>1.1000000000000001</v>
      </c>
    </row>
    <row r="47" spans="1:22" ht="23.25" hidden="1" customHeight="1">
      <c r="A47" s="14" t="s">
        <v>2</v>
      </c>
      <c r="K47" s="14" t="s">
        <v>18</v>
      </c>
    </row>
    <row r="48" spans="1:22" ht="17.25" hidden="1" customHeight="1">
      <c r="K48" s="14" t="s">
        <v>2</v>
      </c>
    </row>
  </sheetData>
  <mergeCells count="74">
    <mergeCell ref="U4:U5"/>
    <mergeCell ref="V4:V5"/>
    <mergeCell ref="Q4:Q5"/>
    <mergeCell ref="R4:R5"/>
    <mergeCell ref="S4:S5"/>
    <mergeCell ref="T4:T5"/>
    <mergeCell ref="O3:P3"/>
    <mergeCell ref="Q3:R3"/>
    <mergeCell ref="O4:O5"/>
    <mergeCell ref="P4:P5"/>
    <mergeCell ref="I3:J3"/>
    <mergeCell ref="M3:N3"/>
    <mergeCell ref="C4:C5"/>
    <mergeCell ref="D4:D5"/>
    <mergeCell ref="E4:E5"/>
    <mergeCell ref="F4:F5"/>
    <mergeCell ref="M4:M5"/>
    <mergeCell ref="N4:N5"/>
    <mergeCell ref="G4:G5"/>
    <mergeCell ref="H4:H5"/>
    <mergeCell ref="I4:I5"/>
    <mergeCell ref="J4:J5"/>
    <mergeCell ref="S3:T3"/>
    <mergeCell ref="U3:V3"/>
    <mergeCell ref="R1:S1"/>
    <mergeCell ref="A2:A5"/>
    <mergeCell ref="E2:H2"/>
    <mergeCell ref="K2:K5"/>
    <mergeCell ref="O2:T2"/>
    <mergeCell ref="C3:D3"/>
    <mergeCell ref="E3:F3"/>
    <mergeCell ref="G3:H3"/>
    <mergeCell ref="C28:C29"/>
    <mergeCell ref="D28:D29"/>
    <mergeCell ref="C27:D27"/>
    <mergeCell ref="E26:H26"/>
    <mergeCell ref="E27:F27"/>
    <mergeCell ref="E28:E29"/>
    <mergeCell ref="F28:F29"/>
    <mergeCell ref="G27:H27"/>
    <mergeCell ref="G28:G29"/>
    <mergeCell ref="H28:H29"/>
    <mergeCell ref="J28:J29"/>
    <mergeCell ref="S25:T25"/>
    <mergeCell ref="K26:K29"/>
    <mergeCell ref="L26:L29"/>
    <mergeCell ref="M27:N27"/>
    <mergeCell ref="O27:P27"/>
    <mergeCell ref="M28:M29"/>
    <mergeCell ref="I27:J27"/>
    <mergeCell ref="I28:I29"/>
    <mergeCell ref="O26:T26"/>
    <mergeCell ref="A42:A45"/>
    <mergeCell ref="B26:B29"/>
    <mergeCell ref="A30:A33"/>
    <mergeCell ref="A34:A37"/>
    <mergeCell ref="A38:A41"/>
    <mergeCell ref="A26:A29"/>
    <mergeCell ref="N28:N29"/>
    <mergeCell ref="O28:O29"/>
    <mergeCell ref="P28:P29"/>
    <mergeCell ref="Q28:Q29"/>
    <mergeCell ref="K42:K45"/>
    <mergeCell ref="K30:K33"/>
    <mergeCell ref="K34:K37"/>
    <mergeCell ref="K38:K41"/>
    <mergeCell ref="Q27:R27"/>
    <mergeCell ref="R28:R29"/>
    <mergeCell ref="S28:S29"/>
    <mergeCell ref="T28:T29"/>
    <mergeCell ref="S27:T27"/>
    <mergeCell ref="U27:V27"/>
    <mergeCell ref="U28:U29"/>
    <mergeCell ref="V28:V29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2016-11-18T06:02:42Z</cp:lastPrinted>
  <dcterms:created xsi:type="dcterms:W3CDTF">1997-01-08T22:48:59Z</dcterms:created>
  <dcterms:modified xsi:type="dcterms:W3CDTF">2023-03-14T08:25:00Z</dcterms:modified>
</cp:coreProperties>
</file>