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E1758FB6-B9F9-4A2A-BE5E-64A6BFB9AB9E}" xr6:coauthVersionLast="36" xr6:coauthVersionMax="36" xr10:uidLastSave="{00000000-0000-0000-0000-000000000000}"/>
  <bookViews>
    <workbookView xWindow="0" yWindow="0" windowWidth="16260" windowHeight="12435"/>
  </bookViews>
  <sheets>
    <sheet name="24-01" sheetId="1" r:id="rId1"/>
  </sheets>
  <definedNames>
    <definedName name="_xlnm.Print_Area" localSheetId="0">'24-01'!$A$1:$M$26</definedName>
    <definedName name="_xlnm.Print_Titles" localSheetId="0">'24-01'!$A:$B</definedName>
  </definedNames>
  <calcPr calcId="191029" fullCalcOnLoad="1"/>
</workbook>
</file>

<file path=xl/calcChain.xml><?xml version="1.0" encoding="utf-8"?>
<calcChain xmlns="http://schemas.openxmlformats.org/spreadsheetml/2006/main">
  <c r="M25" i="1" l="1"/>
  <c r="L25" i="1"/>
  <c r="J25" i="1"/>
  <c r="K25" i="1"/>
  <c r="I25" i="1"/>
  <c r="H25" i="1"/>
  <c r="G25" i="1"/>
  <c r="F25" i="1"/>
  <c r="E25" i="1"/>
  <c r="D25" i="1"/>
  <c r="C25" i="1"/>
  <c r="C33" i="1"/>
  <c r="C34" i="1"/>
  <c r="C35" i="1"/>
  <c r="C36" i="1"/>
  <c r="C37" i="1"/>
  <c r="C45" i="1"/>
  <c r="C46" i="1"/>
  <c r="C47" i="1"/>
  <c r="C48" i="1"/>
  <c r="C56" i="1"/>
  <c r="C57" i="1"/>
  <c r="C58" i="1"/>
  <c r="C59" i="1"/>
  <c r="C67" i="1"/>
  <c r="C68" i="1"/>
  <c r="C69" i="1"/>
  <c r="C70" i="1"/>
</calcChain>
</file>

<file path=xl/sharedStrings.xml><?xml version="1.0" encoding="utf-8"?>
<sst xmlns="http://schemas.openxmlformats.org/spreadsheetml/2006/main" count="50" uniqueCount="32">
  <si>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</si>
  <si>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</si>
  <si>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</si>
  <si>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</si>
  <si>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地方交付税</t>
    <rPh sb="0" eb="2">
      <t>チホウ</t>
    </rPh>
    <rPh sb="2" eb="5">
      <t>コウフゼイ</t>
    </rPh>
    <phoneticPr fontId="2"/>
  </si>
  <si>
    <t>県支出金</t>
    <rPh sb="0" eb="1">
      <t>ケン</t>
    </rPh>
    <rPh sb="1" eb="4">
      <t>シシュツキン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</si>
  <si>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</si>
  <si>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</si>
  <si>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</si>
  <si>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国庫支出金</t>
    <rPh sb="0" eb="1">
      <t>コク</t>
    </rPh>
    <rPh sb="1" eb="2">
      <t>コ</t>
    </rPh>
    <rPh sb="2" eb="5">
      <t>シシュツキン</t>
    </rPh>
    <phoneticPr fontId="2"/>
  </si>
  <si>
    <t>繰入金</t>
    <rPh sb="0" eb="3">
      <t>クリイレキン</t>
    </rPh>
    <phoneticPr fontId="2"/>
  </si>
  <si>
    <t>地方譲与税</t>
    <rPh sb="0" eb="2">
      <t>チホウ</t>
    </rPh>
    <rPh sb="2" eb="5">
      <t>ジョウヨゼイ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</si>
  <si>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</si>
  <si>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財産収入</t>
    <rPh sb="0" eb="2">
      <t>ザイサン</t>
    </rPh>
    <rPh sb="2" eb="4">
      <t>シュウニュウ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</si>
  <si>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</si>
  <si>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自動車取得税交付金</t>
    <rPh sb="0" eb="3">
      <t>ジドウシャ</t>
    </rPh>
    <rPh sb="3" eb="6">
      <t>シュトクゼイ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</si>
  <si>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</si>
  <si>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</si>
  <si>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諸収入</t>
    <rPh sb="0" eb="3">
      <t>ショシュウニュウ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</si>
  <si>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</si>
  <si>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</si>
  <si>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</si>
  <si>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</si>
  <si>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配当割交付金</t>
    <rPh sb="0" eb="2">
      <t>ハイトウ</t>
    </rPh>
    <rPh sb="2" eb="3">
      <t>ワ</t>
    </rPh>
    <rPh sb="3" eb="6">
      <t>コウフキン</t>
    </rPh>
    <phoneticPr fontId="2"/>
  </si>
  <si>
    <t>繰越金</t>
    <rPh sb="0" eb="3">
      <t>クリコシキン</t>
    </rPh>
    <phoneticPr fontId="2"/>
  </si>
  <si>
    <t>資料：財政課</t>
    <rPh sb="0" eb="2">
      <t>シリョウ</t>
    </rPh>
    <rPh sb="3" eb="6">
      <t>ザイセイカ</t>
    </rPh>
    <phoneticPr fontId="2"/>
  </si>
  <si>
    <t>市　税</t>
    <rPh sb="0" eb="1">
      <t>シ</t>
    </rPh>
    <rPh sb="2" eb="3">
      <t>ゼイ</t>
    </rPh>
    <phoneticPr fontId="2"/>
  </si>
  <si>
    <t>市　債</t>
    <rPh sb="0" eb="1">
      <t>シ</t>
    </rPh>
    <rPh sb="2" eb="3">
      <t>サイ</t>
    </rPh>
    <phoneticPr fontId="2"/>
  </si>
  <si>
    <t>（単位：千円）</t>
    <rPh sb="1" eb="3">
      <t>タンイ</t>
    </rPh>
    <rPh sb="4" eb="6">
      <t>センエン</t>
    </rPh>
    <phoneticPr fontId="2"/>
  </si>
  <si>
    <t>寄附金</t>
    <rPh sb="0" eb="3">
      <t>キフキン</t>
    </rPh>
    <phoneticPr fontId="2"/>
  </si>
  <si>
    <t>歳　入　合　計</t>
    <rPh sb="0" eb="1">
      <t>トシ</t>
    </rPh>
    <rPh sb="2" eb="3">
      <t>イリ</t>
    </rPh>
    <rPh sb="4" eb="5">
      <t>ゴウ</t>
    </rPh>
    <rPh sb="6" eb="7">
      <t>ケイ</t>
    </rPh>
    <phoneticPr fontId="2"/>
  </si>
  <si>
    <t>年　　　　　度</t>
    <rPh sb="0" eb="1">
      <t>トシ</t>
    </rPh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</si>
</sst>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0" fontId="3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3" xfId="0" applyFont="1" applyFill="1" applyBorder="1" applyAlignment="1">
      <alignment vertical="center" shrinkToFit="1"/>
    </xf>
    <xf numFmtId="182" fontId="4" fillId="0" borderId="4" xfId="1" applyNumberFormat="1" applyFont="1" applyFill="1" applyBorder="1" applyAlignment="1">
      <alignment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182" fontId="4" fillId="0" borderId="9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0" fontId="4" fillId="0" borderId="10" xfId="0" applyFont="1" applyFill="1" applyBorder="1" applyAlignment="1">
      <alignment horizontal="distributed" vertical="center" shrinkToFit="1"/>
    </xf>
    <xf numFmtId="0" fontId="4" fillId="0" borderId="8" xfId="0" applyFont="1" applyFill="1" applyBorder="1" applyAlignment="1">
      <alignment horizontal="center" vertical="center"/>
    </xf>
    <xf numFmtId="182" fontId="4" fillId="0" borderId="0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distributed" vertical="center" shrinkToFit="1"/>
    </xf>
    <xf numFmtId="182" fontId="4" fillId="0" borderId="13" xfId="1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vertical="center" shrinkToFit="1"/>
    </xf>
    <xf numFmtId="182" fontId="4" fillId="0" borderId="15" xfId="1" applyNumberFormat="1" applyFont="1" applyFill="1" applyBorder="1" applyAlignment="1">
      <alignment vertical="center"/>
    </xf>
    <xf numFmtId="182" fontId="4" fillId="0" borderId="16" xfId="1" applyNumberFormat="1" applyFont="1" applyFill="1" applyBorder="1" applyAlignment="1">
      <alignment vertical="center"/>
    </xf>
    <xf numFmtId="182" fontId="4" fillId="0" borderId="17" xfId="0" applyNumberFormat="1" applyFont="1" applyFill="1" applyBorder="1" applyAlignment="1">
      <alignment vertical="center" shrinkToFit="1"/>
    </xf>
    <xf numFmtId="182" fontId="4" fillId="0" borderId="14" xfId="0" applyNumberFormat="1" applyFont="1" applyFill="1" applyBorder="1" applyAlignment="1">
      <alignment vertical="center" shrinkToFit="1"/>
    </xf>
    <xf numFmtId="182" fontId="4" fillId="0" borderId="18" xfId="0" applyNumberFormat="1" applyFont="1" applyFill="1" applyBorder="1" applyAlignment="1">
      <alignment vertical="center" shrinkToFit="1"/>
    </xf>
    <xf numFmtId="182" fontId="4" fillId="0" borderId="19" xfId="0" applyNumberFormat="1" applyFont="1" applyFill="1" applyBorder="1" applyAlignment="1">
      <alignment vertical="center" shrinkToFit="1"/>
    </xf>
    <xf numFmtId="0" fontId="4" fillId="0" borderId="2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shrinkToFit="1"/>
    </xf>
    <xf numFmtId="182" fontId="4" fillId="0" borderId="21" xfId="1" applyNumberFormat="1" applyFont="1" applyFill="1" applyBorder="1" applyAlignment="1">
      <alignment vertical="center"/>
    </xf>
    <xf numFmtId="182" fontId="4" fillId="0" borderId="22" xfId="1" applyNumberFormat="1" applyFont="1" applyFill="1" applyBorder="1" applyAlignment="1">
      <alignment vertical="center"/>
    </xf>
    <xf numFmtId="182" fontId="4" fillId="0" borderId="23" xfId="1" applyNumberFormat="1" applyFont="1" applyFill="1" applyBorder="1" applyAlignment="1">
      <alignment vertical="center"/>
    </xf>
    <xf numFmtId="182" fontId="4" fillId="0" borderId="24" xfId="0" applyNumberFormat="1" applyFont="1" applyFill="1" applyBorder="1" applyAlignment="1">
      <alignment vertical="center" shrinkToFit="1"/>
    </xf>
    <xf numFmtId="182" fontId="4" fillId="0" borderId="40" xfId="1" applyNumberFormat="1" applyFont="1" applyFill="1" applyBorder="1" applyAlignment="1">
      <alignment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view="pageBreakPreview" zoomScaleNormal="100" zoomScaleSheetLayoutView="100" workbookViewId="0">
      <pane xSplit="2" ySplit="3" topLeftCell="G4" activePane="bottomRight" state="frozen"/>
      <selection pane="topRight" activeCell="C1" sqref="C1"/>
      <selection pane="bottomLeft" activeCell="A4" sqref="A4"/>
      <selection pane="bottomRight" activeCell="L9" sqref="L9"/>
    </sheetView>
  </sheetViews>
  <sheetFormatPr defaultRowHeight="14.25" x14ac:dyDescent="0.15"/>
  <cols>
    <col min="1" max="1" width="4.625" style="1" customWidth="1"/>
    <col min="2" max="2" width="22.125" style="9" customWidth="1"/>
    <col min="3" max="13" width="20.625" style="1" customWidth="1"/>
    <col min="14" max="16384" width="9" style="1"/>
  </cols>
  <sheetData>
    <row r="1" spans="1:13" ht="20.100000000000001" customHeight="1" thickBot="1" x14ac:dyDescent="0.2">
      <c r="A1" s="59" t="s">
        <v>8</v>
      </c>
      <c r="B1" s="59"/>
      <c r="K1" s="18"/>
      <c r="L1" s="18"/>
      <c r="M1" s="18" t="s">
        <v>28</v>
      </c>
    </row>
    <row r="2" spans="1:13" ht="20.100000000000001" customHeight="1" x14ac:dyDescent="0.15">
      <c r="A2" s="55" t="s">
        <v>31</v>
      </c>
      <c r="B2" s="56"/>
      <c r="C2" s="51">
        <v>17</v>
      </c>
      <c r="D2" s="47">
        <v>18</v>
      </c>
      <c r="E2" s="47">
        <v>19</v>
      </c>
      <c r="F2" s="47">
        <v>20</v>
      </c>
      <c r="G2" s="47">
        <v>21</v>
      </c>
      <c r="H2" s="47">
        <v>22</v>
      </c>
      <c r="I2" s="49">
        <v>23</v>
      </c>
      <c r="J2" s="47">
        <v>24</v>
      </c>
      <c r="K2" s="49">
        <v>25</v>
      </c>
      <c r="L2" s="45">
        <v>26</v>
      </c>
      <c r="M2" s="43">
        <v>27</v>
      </c>
    </row>
    <row r="3" spans="1:13" ht="20.100000000000001" customHeight="1" x14ac:dyDescent="0.15">
      <c r="A3" s="57"/>
      <c r="B3" s="58"/>
      <c r="C3" s="52"/>
      <c r="D3" s="48"/>
      <c r="E3" s="48"/>
      <c r="F3" s="48"/>
      <c r="G3" s="48"/>
      <c r="H3" s="48"/>
      <c r="I3" s="50"/>
      <c r="J3" s="48"/>
      <c r="K3" s="50"/>
      <c r="L3" s="46"/>
      <c r="M3" s="44"/>
    </row>
    <row r="4" spans="1:13" ht="20.100000000000001" customHeight="1" x14ac:dyDescent="0.15">
      <c r="A4" s="24">
        <v>1</v>
      </c>
      <c r="B4" s="23" t="s">
        <v>26</v>
      </c>
      <c r="C4" s="13">
        <v>11910581</v>
      </c>
      <c r="D4" s="14">
        <v>11536538</v>
      </c>
      <c r="E4" s="31">
        <v>12892029</v>
      </c>
      <c r="F4" s="15">
        <v>13050100</v>
      </c>
      <c r="G4" s="14">
        <v>12554408</v>
      </c>
      <c r="H4" s="14">
        <v>12251728</v>
      </c>
      <c r="I4" s="25">
        <v>12371280</v>
      </c>
      <c r="J4" s="14">
        <v>12230343</v>
      </c>
      <c r="K4" s="25">
        <v>12300615</v>
      </c>
      <c r="L4" s="15">
        <v>12508568</v>
      </c>
      <c r="M4" s="39">
        <v>12448975</v>
      </c>
    </row>
    <row r="5" spans="1:13" ht="19.5" customHeight="1" x14ac:dyDescent="0.15">
      <c r="A5" s="24">
        <v>2</v>
      </c>
      <c r="B5" s="20" t="s">
        <v>11</v>
      </c>
      <c r="C5" s="13">
        <v>1240911</v>
      </c>
      <c r="D5" s="14">
        <v>1397738</v>
      </c>
      <c r="E5" s="14">
        <v>649087</v>
      </c>
      <c r="F5" s="15">
        <v>605669</v>
      </c>
      <c r="G5" s="14">
        <v>586792</v>
      </c>
      <c r="H5" s="14">
        <v>572040</v>
      </c>
      <c r="I5" s="25">
        <v>560554</v>
      </c>
      <c r="J5" s="14">
        <v>523189</v>
      </c>
      <c r="K5" s="25">
        <v>497228</v>
      </c>
      <c r="L5" s="15">
        <v>500416</v>
      </c>
      <c r="M5" s="39">
        <v>524880</v>
      </c>
    </row>
    <row r="6" spans="1:13" ht="19.5" customHeight="1" x14ac:dyDescent="0.15">
      <c r="A6" s="24">
        <v>3</v>
      </c>
      <c r="B6" s="20" t="s">
        <v>19</v>
      </c>
      <c r="C6" s="13">
        <v>59774</v>
      </c>
      <c r="D6" s="14">
        <v>36408</v>
      </c>
      <c r="E6" s="14">
        <v>49783</v>
      </c>
      <c r="F6" s="15">
        <v>51068</v>
      </c>
      <c r="G6" s="14">
        <v>48709</v>
      </c>
      <c r="H6" s="14">
        <v>47470</v>
      </c>
      <c r="I6" s="25">
        <v>33390</v>
      </c>
      <c r="J6" s="14">
        <v>26187</v>
      </c>
      <c r="K6" s="25">
        <v>21791</v>
      </c>
      <c r="L6" s="15">
        <v>21574</v>
      </c>
      <c r="M6" s="39">
        <v>17897</v>
      </c>
    </row>
    <row r="7" spans="1:13" ht="19.5" customHeight="1" x14ac:dyDescent="0.15">
      <c r="A7" s="24">
        <v>4</v>
      </c>
      <c r="B7" s="20" t="s">
        <v>23</v>
      </c>
      <c r="C7" s="13">
        <v>18676</v>
      </c>
      <c r="D7" s="14">
        <v>34023</v>
      </c>
      <c r="E7" s="14">
        <v>38087</v>
      </c>
      <c r="F7" s="15">
        <v>14677</v>
      </c>
      <c r="G7" s="14">
        <v>11766</v>
      </c>
      <c r="H7" s="14">
        <v>11976</v>
      </c>
      <c r="I7" s="25">
        <v>18741</v>
      </c>
      <c r="J7" s="14">
        <v>17353</v>
      </c>
      <c r="K7" s="25">
        <v>32063</v>
      </c>
      <c r="L7" s="15">
        <v>61494</v>
      </c>
      <c r="M7" s="39">
        <v>50078</v>
      </c>
    </row>
    <row r="8" spans="1:13" ht="19.5" customHeight="1" x14ac:dyDescent="0.15">
      <c r="A8" s="24">
        <v>5</v>
      </c>
      <c r="B8" s="21" t="s">
        <v>21</v>
      </c>
      <c r="C8" s="13">
        <v>30738</v>
      </c>
      <c r="D8" s="14">
        <v>26075</v>
      </c>
      <c r="E8" s="14">
        <v>22686</v>
      </c>
      <c r="F8" s="15">
        <v>5455</v>
      </c>
      <c r="G8" s="14">
        <v>6030</v>
      </c>
      <c r="H8" s="14">
        <v>4486</v>
      </c>
      <c r="I8" s="25">
        <v>5942</v>
      </c>
      <c r="J8" s="14">
        <v>3987</v>
      </c>
      <c r="K8" s="25">
        <v>54194</v>
      </c>
      <c r="L8" s="15">
        <v>46869</v>
      </c>
      <c r="M8" s="39">
        <v>51545</v>
      </c>
    </row>
    <row r="9" spans="1:13" ht="19.5" customHeight="1" x14ac:dyDescent="0.15">
      <c r="A9" s="24">
        <v>6</v>
      </c>
      <c r="B9" s="20" t="s">
        <v>12</v>
      </c>
      <c r="C9" s="13">
        <v>1022859</v>
      </c>
      <c r="D9" s="14">
        <v>1020312</v>
      </c>
      <c r="E9" s="14">
        <v>1013725</v>
      </c>
      <c r="F9" s="15">
        <v>961344</v>
      </c>
      <c r="G9" s="14">
        <v>998322</v>
      </c>
      <c r="H9" s="14">
        <v>996606</v>
      </c>
      <c r="I9" s="25">
        <v>982545</v>
      </c>
      <c r="J9" s="14">
        <v>983402</v>
      </c>
      <c r="K9" s="25">
        <v>975019</v>
      </c>
      <c r="L9" s="15">
        <v>1190049</v>
      </c>
      <c r="M9" s="39">
        <v>1960946</v>
      </c>
    </row>
    <row r="10" spans="1:13" ht="19.5" customHeight="1" x14ac:dyDescent="0.15">
      <c r="A10" s="24">
        <v>7</v>
      </c>
      <c r="B10" s="37" t="s">
        <v>20</v>
      </c>
      <c r="C10" s="13">
        <v>49490</v>
      </c>
      <c r="D10" s="14">
        <v>56424</v>
      </c>
      <c r="E10" s="14">
        <v>58964</v>
      </c>
      <c r="F10" s="15">
        <v>59588</v>
      </c>
      <c r="G10" s="14">
        <v>57714</v>
      </c>
      <c r="H10" s="14">
        <v>49496</v>
      </c>
      <c r="I10" s="25">
        <v>44697</v>
      </c>
      <c r="J10" s="14">
        <v>41956</v>
      </c>
      <c r="K10" s="25">
        <v>45430</v>
      </c>
      <c r="L10" s="15">
        <v>42011</v>
      </c>
      <c r="M10" s="39">
        <v>38465</v>
      </c>
    </row>
    <row r="11" spans="1:13" ht="19.5" customHeight="1" x14ac:dyDescent="0.15">
      <c r="A11" s="24">
        <v>8</v>
      </c>
      <c r="B11" s="20" t="s">
        <v>15</v>
      </c>
      <c r="C11" s="13">
        <v>284539</v>
      </c>
      <c r="D11" s="14">
        <v>280288</v>
      </c>
      <c r="E11" s="14">
        <v>260438</v>
      </c>
      <c r="F11" s="15">
        <v>224941</v>
      </c>
      <c r="G11" s="14">
        <v>140501</v>
      </c>
      <c r="H11" s="14">
        <v>126856</v>
      </c>
      <c r="I11" s="25">
        <v>106656</v>
      </c>
      <c r="J11" s="14">
        <v>138710</v>
      </c>
      <c r="K11" s="25">
        <v>139508</v>
      </c>
      <c r="L11" s="15">
        <v>53184</v>
      </c>
      <c r="M11" s="39">
        <v>97694</v>
      </c>
    </row>
    <row r="12" spans="1:13" ht="19.5" customHeight="1" x14ac:dyDescent="0.15">
      <c r="A12" s="24">
        <v>9</v>
      </c>
      <c r="B12" s="20" t="s">
        <v>16</v>
      </c>
      <c r="C12" s="13">
        <v>328017</v>
      </c>
      <c r="D12" s="14">
        <v>296183</v>
      </c>
      <c r="E12" s="14">
        <v>87723</v>
      </c>
      <c r="F12" s="15">
        <v>160302</v>
      </c>
      <c r="G12" s="14">
        <v>155525</v>
      </c>
      <c r="H12" s="14">
        <v>175298</v>
      </c>
      <c r="I12" s="25">
        <v>149136</v>
      </c>
      <c r="J12" s="14">
        <v>50033</v>
      </c>
      <c r="K12" s="25">
        <v>48405</v>
      </c>
      <c r="L12" s="15">
        <v>47259</v>
      </c>
      <c r="M12" s="39">
        <v>47799</v>
      </c>
    </row>
    <row r="13" spans="1:13" ht="19.5" customHeight="1" x14ac:dyDescent="0.15">
      <c r="A13" s="24">
        <v>10</v>
      </c>
      <c r="B13" s="20" t="s">
        <v>4</v>
      </c>
      <c r="C13" s="13">
        <v>11776549</v>
      </c>
      <c r="D13" s="14">
        <v>10925406</v>
      </c>
      <c r="E13" s="14">
        <v>10477923</v>
      </c>
      <c r="F13" s="15">
        <v>10644127</v>
      </c>
      <c r="G13" s="14">
        <v>11361344</v>
      </c>
      <c r="H13" s="14">
        <v>12010687</v>
      </c>
      <c r="I13" s="25">
        <v>12603508</v>
      </c>
      <c r="J13" s="14">
        <v>12913428</v>
      </c>
      <c r="K13" s="25">
        <v>12900833</v>
      </c>
      <c r="L13" s="15">
        <v>12932754</v>
      </c>
      <c r="M13" s="39">
        <v>13311847</v>
      </c>
    </row>
    <row r="14" spans="1:13" ht="19.5" customHeight="1" x14ac:dyDescent="0.15">
      <c r="A14" s="24">
        <v>11</v>
      </c>
      <c r="B14" s="22" t="s">
        <v>22</v>
      </c>
      <c r="C14" s="13">
        <v>20494</v>
      </c>
      <c r="D14" s="14">
        <v>21588</v>
      </c>
      <c r="E14" s="14">
        <v>21062</v>
      </c>
      <c r="F14" s="15">
        <v>18460</v>
      </c>
      <c r="G14" s="14">
        <v>18408</v>
      </c>
      <c r="H14" s="14">
        <v>17226</v>
      </c>
      <c r="I14" s="25">
        <v>17292</v>
      </c>
      <c r="J14" s="14">
        <v>17155</v>
      </c>
      <c r="K14" s="25">
        <v>15964</v>
      </c>
      <c r="L14" s="15">
        <v>14940</v>
      </c>
      <c r="M14" s="39">
        <v>16262</v>
      </c>
    </row>
    <row r="15" spans="1:13" ht="19.5" customHeight="1" x14ac:dyDescent="0.15">
      <c r="A15" s="24">
        <v>12</v>
      </c>
      <c r="B15" s="20" t="s">
        <v>17</v>
      </c>
      <c r="C15" s="13">
        <v>894083</v>
      </c>
      <c r="D15" s="14">
        <v>770659</v>
      </c>
      <c r="E15" s="14">
        <v>935665</v>
      </c>
      <c r="F15" s="15">
        <v>1052660</v>
      </c>
      <c r="G15" s="14">
        <v>983533</v>
      </c>
      <c r="H15" s="14">
        <v>1011418</v>
      </c>
      <c r="I15" s="25">
        <v>945156</v>
      </c>
      <c r="J15" s="14">
        <v>775615</v>
      </c>
      <c r="K15" s="25">
        <v>799244</v>
      </c>
      <c r="L15" s="15">
        <v>1121869</v>
      </c>
      <c r="M15" s="39">
        <v>805370</v>
      </c>
    </row>
    <row r="16" spans="1:13" ht="19.5" customHeight="1" x14ac:dyDescent="0.15">
      <c r="A16" s="24">
        <v>13</v>
      </c>
      <c r="B16" s="20" t="s">
        <v>14</v>
      </c>
      <c r="C16" s="13">
        <v>601361</v>
      </c>
      <c r="D16" s="14">
        <v>595519</v>
      </c>
      <c r="E16" s="14">
        <v>592648</v>
      </c>
      <c r="F16" s="15">
        <v>547240</v>
      </c>
      <c r="G16" s="14">
        <v>544609</v>
      </c>
      <c r="H16" s="14">
        <v>529374</v>
      </c>
      <c r="I16" s="25">
        <v>532924</v>
      </c>
      <c r="J16" s="14">
        <v>542620</v>
      </c>
      <c r="K16" s="25">
        <v>556980</v>
      </c>
      <c r="L16" s="15">
        <v>558646</v>
      </c>
      <c r="M16" s="39">
        <v>545176</v>
      </c>
    </row>
    <row r="17" spans="1:13" ht="19.5" customHeight="1" x14ac:dyDescent="0.15">
      <c r="A17" s="24">
        <v>14</v>
      </c>
      <c r="B17" s="20" t="s">
        <v>9</v>
      </c>
      <c r="C17" s="13">
        <v>3320162</v>
      </c>
      <c r="D17" s="14">
        <v>3510919</v>
      </c>
      <c r="E17" s="14">
        <v>3530925</v>
      </c>
      <c r="F17" s="15">
        <v>4017293</v>
      </c>
      <c r="G17" s="14">
        <v>6896516</v>
      </c>
      <c r="H17" s="14">
        <v>4880795</v>
      </c>
      <c r="I17" s="25">
        <v>4844176</v>
      </c>
      <c r="J17" s="14">
        <v>4963582</v>
      </c>
      <c r="K17" s="25">
        <v>6084249</v>
      </c>
      <c r="L17" s="15">
        <v>5997752</v>
      </c>
      <c r="M17" s="39">
        <v>5026745</v>
      </c>
    </row>
    <row r="18" spans="1:13" ht="19.5" customHeight="1" x14ac:dyDescent="0.15">
      <c r="A18" s="24">
        <v>15</v>
      </c>
      <c r="B18" s="20" t="s">
        <v>5</v>
      </c>
      <c r="C18" s="13">
        <v>1777448</v>
      </c>
      <c r="D18" s="14">
        <v>1329658</v>
      </c>
      <c r="E18" s="14">
        <v>2063608</v>
      </c>
      <c r="F18" s="15">
        <v>2239763</v>
      </c>
      <c r="G18" s="14">
        <v>1744778</v>
      </c>
      <c r="H18" s="14">
        <v>1850705</v>
      </c>
      <c r="I18" s="25">
        <v>1832306</v>
      </c>
      <c r="J18" s="14">
        <v>1861418</v>
      </c>
      <c r="K18" s="25">
        <v>1942450</v>
      </c>
      <c r="L18" s="15">
        <v>2733089</v>
      </c>
      <c r="M18" s="39">
        <v>2420952</v>
      </c>
    </row>
    <row r="19" spans="1:13" ht="19.5" customHeight="1" x14ac:dyDescent="0.15">
      <c r="A19" s="24">
        <v>16</v>
      </c>
      <c r="B19" s="20" t="s">
        <v>13</v>
      </c>
      <c r="C19" s="13">
        <v>195850</v>
      </c>
      <c r="D19" s="14">
        <v>298747</v>
      </c>
      <c r="E19" s="14">
        <v>167360</v>
      </c>
      <c r="F19" s="15">
        <v>334802</v>
      </c>
      <c r="G19" s="14">
        <v>258382</v>
      </c>
      <c r="H19" s="14">
        <v>182222</v>
      </c>
      <c r="I19" s="25">
        <v>329415</v>
      </c>
      <c r="J19" s="14">
        <v>356627</v>
      </c>
      <c r="K19" s="25">
        <v>294320</v>
      </c>
      <c r="L19" s="15">
        <v>1252899</v>
      </c>
      <c r="M19" s="39">
        <v>426741</v>
      </c>
    </row>
    <row r="20" spans="1:13" ht="19.5" customHeight="1" x14ac:dyDescent="0.15">
      <c r="A20" s="24">
        <v>17</v>
      </c>
      <c r="B20" s="20" t="s">
        <v>29</v>
      </c>
      <c r="C20" s="16">
        <v>10710</v>
      </c>
      <c r="D20" s="14">
        <v>2471</v>
      </c>
      <c r="E20" s="14">
        <v>6418</v>
      </c>
      <c r="F20" s="17">
        <v>3459</v>
      </c>
      <c r="G20" s="14">
        <v>3473</v>
      </c>
      <c r="H20" s="14">
        <v>15530</v>
      </c>
      <c r="I20" s="25">
        <v>5752</v>
      </c>
      <c r="J20" s="14">
        <v>8935</v>
      </c>
      <c r="K20" s="25">
        <v>9591</v>
      </c>
      <c r="L20" s="15">
        <v>126111</v>
      </c>
      <c r="M20" s="39">
        <v>37889</v>
      </c>
    </row>
    <row r="21" spans="1:13" ht="19.5" customHeight="1" x14ac:dyDescent="0.15">
      <c r="A21" s="24">
        <v>18</v>
      </c>
      <c r="B21" s="20" t="s">
        <v>10</v>
      </c>
      <c r="C21" s="13">
        <v>156297</v>
      </c>
      <c r="D21" s="14">
        <v>2244881</v>
      </c>
      <c r="E21" s="14">
        <v>1958871</v>
      </c>
      <c r="F21" s="15">
        <v>638156</v>
      </c>
      <c r="G21" s="14">
        <v>292145</v>
      </c>
      <c r="H21" s="14">
        <v>524006</v>
      </c>
      <c r="I21" s="25">
        <v>102438</v>
      </c>
      <c r="J21" s="14">
        <v>342949</v>
      </c>
      <c r="K21" s="25">
        <v>242357</v>
      </c>
      <c r="L21" s="15">
        <v>436729</v>
      </c>
      <c r="M21" s="39">
        <v>240975</v>
      </c>
    </row>
    <row r="22" spans="1:13" ht="19.5" customHeight="1" x14ac:dyDescent="0.15">
      <c r="A22" s="24">
        <v>19</v>
      </c>
      <c r="B22" s="23" t="s">
        <v>24</v>
      </c>
      <c r="C22" s="16"/>
      <c r="D22" s="14">
        <v>840531</v>
      </c>
      <c r="E22" s="14">
        <v>880269</v>
      </c>
      <c r="F22" s="17">
        <v>866595</v>
      </c>
      <c r="G22" s="14">
        <v>972427</v>
      </c>
      <c r="H22" s="14">
        <v>1214957</v>
      </c>
      <c r="I22" s="25">
        <v>1478642</v>
      </c>
      <c r="J22" s="14">
        <v>1729381</v>
      </c>
      <c r="K22" s="25">
        <v>1062612</v>
      </c>
      <c r="L22" s="15">
        <v>1404584</v>
      </c>
      <c r="M22" s="39">
        <v>2190954</v>
      </c>
    </row>
    <row r="23" spans="1:13" ht="19.5" customHeight="1" x14ac:dyDescent="0.15">
      <c r="A23" s="24">
        <v>20</v>
      </c>
      <c r="B23" s="20" t="s">
        <v>18</v>
      </c>
      <c r="C23" s="13">
        <v>4495004</v>
      </c>
      <c r="D23" s="14">
        <v>1538529</v>
      </c>
      <c r="E23" s="14">
        <v>1433422</v>
      </c>
      <c r="F23" s="15">
        <v>6463737</v>
      </c>
      <c r="G23" s="14">
        <v>4823361</v>
      </c>
      <c r="H23" s="14">
        <v>4824421</v>
      </c>
      <c r="I23" s="25">
        <v>4954839</v>
      </c>
      <c r="J23" s="14">
        <v>4631408</v>
      </c>
      <c r="K23" s="25">
        <v>2964580</v>
      </c>
      <c r="L23" s="15">
        <v>2859772</v>
      </c>
      <c r="M23" s="39">
        <v>3921387</v>
      </c>
    </row>
    <row r="24" spans="1:13" ht="19.5" customHeight="1" thickBot="1" x14ac:dyDescent="0.2">
      <c r="A24" s="26">
        <v>21</v>
      </c>
      <c r="B24" s="27" t="s">
        <v>27</v>
      </c>
      <c r="C24" s="28">
        <v>3210300</v>
      </c>
      <c r="D24" s="12">
        <v>2977500</v>
      </c>
      <c r="E24" s="12">
        <v>3641900</v>
      </c>
      <c r="F24" s="12">
        <v>7146500</v>
      </c>
      <c r="G24" s="12">
        <v>5284900</v>
      </c>
      <c r="H24" s="12">
        <v>5767300</v>
      </c>
      <c r="I24" s="38">
        <v>4628000</v>
      </c>
      <c r="J24" s="12">
        <v>7964500</v>
      </c>
      <c r="K24" s="38">
        <v>6876300</v>
      </c>
      <c r="L24" s="42">
        <v>6964400</v>
      </c>
      <c r="M24" s="40">
        <v>7730900</v>
      </c>
    </row>
    <row r="25" spans="1:13" ht="19.5" customHeight="1" thickTop="1" thickBot="1" x14ac:dyDescent="0.2">
      <c r="A25" s="36"/>
      <c r="B25" s="29" t="s">
        <v>30</v>
      </c>
      <c r="C25" s="32">
        <f t="shared" ref="C25:I25" si="0">SUM(C4:C24)</f>
        <v>41403843</v>
      </c>
      <c r="D25" s="33">
        <f t="shared" si="0"/>
        <v>39740397</v>
      </c>
      <c r="E25" s="34">
        <f t="shared" si="0"/>
        <v>40782593</v>
      </c>
      <c r="F25" s="34">
        <f t="shared" si="0"/>
        <v>49105936</v>
      </c>
      <c r="G25" s="35">
        <f t="shared" si="0"/>
        <v>47743643</v>
      </c>
      <c r="H25" s="35">
        <f t="shared" si="0"/>
        <v>47064597</v>
      </c>
      <c r="I25" s="33">
        <f t="shared" si="0"/>
        <v>46547389</v>
      </c>
      <c r="J25" s="35">
        <f>SUM(J4:J24)</f>
        <v>50122778</v>
      </c>
      <c r="K25" s="33">
        <f>SUM(K4:K24)</f>
        <v>47863733</v>
      </c>
      <c r="L25" s="34">
        <f>SUM(L4:L24)</f>
        <v>50874969</v>
      </c>
      <c r="M25" s="41">
        <f>SUM(M4:M24)</f>
        <v>51913477</v>
      </c>
    </row>
    <row r="26" spans="1:13" ht="19.5" customHeight="1" x14ac:dyDescent="0.15">
      <c r="A26" s="60" t="s">
        <v>25</v>
      </c>
      <c r="B26" s="60"/>
      <c r="C26" s="25"/>
      <c r="D26" s="25"/>
      <c r="E26" s="25"/>
      <c r="F26" s="30"/>
      <c r="G26" s="30"/>
      <c r="H26" s="30"/>
    </row>
    <row r="27" spans="1:13" ht="20.100000000000001" customHeight="1" x14ac:dyDescent="0.15">
      <c r="B27" s="8"/>
      <c r="C27" s="3"/>
      <c r="D27" s="3"/>
      <c r="H27" s="19"/>
    </row>
    <row r="28" spans="1:13" hidden="1" x14ac:dyDescent="0.15"/>
    <row r="29" spans="1:13" hidden="1" x14ac:dyDescent="0.15">
      <c r="B29" s="7" t="s">
        <v>0</v>
      </c>
    </row>
    <row r="30" spans="1:13" ht="14.25" hidden="1" customHeight="1" x14ac:dyDescent="0.15">
      <c r="B30" s="53" t="s">
        <v>1</v>
      </c>
      <c r="C30" s="2" t="s">
        <v>2</v>
      </c>
      <c r="D30" s="2"/>
    </row>
    <row r="31" spans="1:13" hidden="1" x14ac:dyDescent="0.15">
      <c r="B31" s="54"/>
      <c r="C31" s="4" t="s">
        <v>3</v>
      </c>
      <c r="D31" s="4"/>
    </row>
    <row r="32" spans="1:13" hidden="1" x14ac:dyDescent="0.15"/>
    <row r="33" spans="2:4" hidden="1" x14ac:dyDescent="0.15">
      <c r="B33" s="10" t="s">
        <v>7</v>
      </c>
      <c r="C33" s="5" t="e">
        <f>SUM(#REF!,#REF!,#REF!,#REF!,#REF!,#REF!)</f>
        <v>#REF!</v>
      </c>
      <c r="D33" s="5"/>
    </row>
    <row r="34" spans="2:4" hidden="1" x14ac:dyDescent="0.15">
      <c r="B34" s="10">
        <v>14</v>
      </c>
      <c r="C34" s="5" t="e">
        <f>SUM(#REF!,#REF!,#REF!,#REF!,#REF!,#REF!)</f>
        <v>#REF!</v>
      </c>
      <c r="D34" s="5"/>
    </row>
    <row r="35" spans="2:4" hidden="1" x14ac:dyDescent="0.15">
      <c r="B35" s="10">
        <v>15</v>
      </c>
      <c r="C35" s="5" t="e">
        <f>SUM(#REF!,#REF!,#REF!,#REF!,#REF!,#REF!)</f>
        <v>#REF!</v>
      </c>
      <c r="D35" s="5"/>
    </row>
    <row r="36" spans="2:4" hidden="1" x14ac:dyDescent="0.15">
      <c r="B36" s="10">
        <v>16</v>
      </c>
      <c r="C36" s="5" t="e">
        <f>SUM(#REF!,#REF!,#REF!,#REF!,#REF!,#REF!)</f>
        <v>#REF!</v>
      </c>
      <c r="D36" s="5"/>
    </row>
    <row r="37" spans="2:4" hidden="1" x14ac:dyDescent="0.15">
      <c r="B37" s="10">
        <v>17</v>
      </c>
      <c r="C37" s="5" t="e">
        <f>SUM(#REF!,#REF!,#REF!,#REF!,#REF!,#REF!)</f>
        <v>#REF!</v>
      </c>
      <c r="D37" s="5"/>
    </row>
    <row r="38" spans="2:4" ht="15" hidden="1" thickBot="1" x14ac:dyDescent="0.2">
      <c r="B38" s="11"/>
      <c r="C38" s="6"/>
      <c r="D38" s="6"/>
    </row>
    <row r="39" spans="2:4" hidden="1" x14ac:dyDescent="0.15">
      <c r="B39" s="8" t="s">
        <v>6</v>
      </c>
      <c r="C39" s="3"/>
      <c r="D39" s="3"/>
    </row>
    <row r="40" spans="2:4" hidden="1" x14ac:dyDescent="0.15"/>
    <row r="41" spans="2:4" hidden="1" x14ac:dyDescent="0.15">
      <c r="B41" s="7" t="s">
        <v>0</v>
      </c>
    </row>
    <row r="42" spans="2:4" ht="14.25" hidden="1" customHeight="1" x14ac:dyDescent="0.15">
      <c r="B42" s="53" t="s">
        <v>1</v>
      </c>
      <c r="C42" s="2" t="s">
        <v>2</v>
      </c>
      <c r="D42" s="2"/>
    </row>
    <row r="43" spans="2:4" hidden="1" x14ac:dyDescent="0.15">
      <c r="B43" s="54"/>
      <c r="C43" s="4" t="s">
        <v>3</v>
      </c>
      <c r="D43" s="4"/>
    </row>
    <row r="44" spans="2:4" hidden="1" x14ac:dyDescent="0.15"/>
    <row r="45" spans="2:4" hidden="1" x14ac:dyDescent="0.15">
      <c r="B45" s="10" t="s">
        <v>7</v>
      </c>
      <c r="C45" s="5" t="e">
        <f>SUM(#REF!,#REF!,#REF!,#REF!,#REF!,#REF!)</f>
        <v>#REF!</v>
      </c>
      <c r="D45" s="5"/>
    </row>
    <row r="46" spans="2:4" hidden="1" x14ac:dyDescent="0.15">
      <c r="B46" s="10">
        <v>14</v>
      </c>
      <c r="C46" s="5" t="e">
        <f>SUM(#REF!,#REF!,#REF!,#REF!,#REF!,#REF!)</f>
        <v>#REF!</v>
      </c>
      <c r="D46" s="5"/>
    </row>
    <row r="47" spans="2:4" hidden="1" x14ac:dyDescent="0.15">
      <c r="B47" s="10">
        <v>15</v>
      </c>
      <c r="C47" s="5" t="e">
        <f>SUM(#REF!,#REF!,#REF!,#REF!,#REF!,#REF!)</f>
        <v>#REF!</v>
      </c>
      <c r="D47" s="5"/>
    </row>
    <row r="48" spans="2:4" hidden="1" x14ac:dyDescent="0.15">
      <c r="B48" s="10">
        <v>16</v>
      </c>
      <c r="C48" s="5" t="e">
        <f>SUM(#REF!,#REF!,#REF!,#REF!,#REF!,#REF!)</f>
        <v>#REF!</v>
      </c>
      <c r="D48" s="5"/>
    </row>
    <row r="49" spans="2:4" ht="11.25" hidden="1" customHeight="1" thickBot="1" x14ac:dyDescent="0.2">
      <c r="B49" s="11"/>
      <c r="C49" s="6"/>
      <c r="D49" s="6"/>
    </row>
    <row r="50" spans="2:4" hidden="1" x14ac:dyDescent="0.15">
      <c r="B50" s="8" t="s">
        <v>6</v>
      </c>
      <c r="C50" s="3"/>
      <c r="D50" s="3"/>
    </row>
    <row r="51" spans="2:4" hidden="1" x14ac:dyDescent="0.15"/>
    <row r="52" spans="2:4" hidden="1" x14ac:dyDescent="0.15">
      <c r="B52" s="7" t="s">
        <v>0</v>
      </c>
    </row>
    <row r="53" spans="2:4" ht="14.25" hidden="1" customHeight="1" x14ac:dyDescent="0.15">
      <c r="B53" s="53" t="s">
        <v>1</v>
      </c>
      <c r="C53" s="2" t="s">
        <v>2</v>
      </c>
      <c r="D53" s="2"/>
    </row>
    <row r="54" spans="2:4" hidden="1" x14ac:dyDescent="0.15">
      <c r="B54" s="54"/>
      <c r="C54" s="4" t="s">
        <v>3</v>
      </c>
      <c r="D54" s="4"/>
    </row>
    <row r="55" spans="2:4" hidden="1" x14ac:dyDescent="0.15"/>
    <row r="56" spans="2:4" hidden="1" x14ac:dyDescent="0.15">
      <c r="B56" s="10" t="s">
        <v>7</v>
      </c>
      <c r="C56" s="5" t="e">
        <f>SUM(#REF!,#REF!,#REF!,#REF!,#REF!,#REF!)</f>
        <v>#REF!</v>
      </c>
      <c r="D56" s="5"/>
    </row>
    <row r="57" spans="2:4" hidden="1" x14ac:dyDescent="0.15">
      <c r="B57" s="10">
        <v>14</v>
      </c>
      <c r="C57" s="5" t="e">
        <f>SUM(#REF!,#REF!,#REF!,#REF!,#REF!,#REF!)</f>
        <v>#REF!</v>
      </c>
      <c r="D57" s="5"/>
    </row>
    <row r="58" spans="2:4" hidden="1" x14ac:dyDescent="0.15">
      <c r="B58" s="10">
        <v>15</v>
      </c>
      <c r="C58" s="5" t="e">
        <f>SUM(#REF!,#REF!,#REF!,#REF!,#REF!,#REF!)</f>
        <v>#REF!</v>
      </c>
      <c r="D58" s="5"/>
    </row>
    <row r="59" spans="2:4" hidden="1" x14ac:dyDescent="0.15">
      <c r="B59" s="10">
        <v>16</v>
      </c>
      <c r="C59" s="5" t="e">
        <f>SUM(#REF!,#REF!,#REF!,#REF!,#REF!,#REF!)</f>
        <v>#REF!</v>
      </c>
      <c r="D59" s="5"/>
    </row>
    <row r="60" spans="2:4" ht="11.25" hidden="1" customHeight="1" thickBot="1" x14ac:dyDescent="0.2">
      <c r="B60" s="11"/>
      <c r="C60" s="6"/>
      <c r="D60" s="6"/>
    </row>
    <row r="61" spans="2:4" hidden="1" x14ac:dyDescent="0.15">
      <c r="B61" s="8" t="s">
        <v>6</v>
      </c>
      <c r="C61" s="3"/>
      <c r="D61" s="3"/>
    </row>
    <row r="62" spans="2:4" hidden="1" x14ac:dyDescent="0.15"/>
    <row r="63" spans="2:4" hidden="1" x14ac:dyDescent="0.15">
      <c r="B63" s="7" t="s">
        <v>0</v>
      </c>
    </row>
    <row r="64" spans="2:4" ht="14.25" hidden="1" customHeight="1" x14ac:dyDescent="0.15">
      <c r="B64" s="53" t="s">
        <v>1</v>
      </c>
      <c r="C64" s="2" t="s">
        <v>2</v>
      </c>
      <c r="D64" s="2"/>
    </row>
    <row r="65" spans="2:11" hidden="1" x14ac:dyDescent="0.15">
      <c r="B65" s="54"/>
      <c r="C65" s="4" t="s">
        <v>3</v>
      </c>
      <c r="D65" s="4"/>
    </row>
    <row r="66" spans="2:11" hidden="1" x14ac:dyDescent="0.15"/>
    <row r="67" spans="2:11" hidden="1" x14ac:dyDescent="0.15">
      <c r="B67" s="10" t="s">
        <v>7</v>
      </c>
      <c r="C67" s="5" t="e">
        <f>SUM(#REF!,#REF!,#REF!,#REF!,#REF!,#REF!)</f>
        <v>#REF!</v>
      </c>
      <c r="D67" s="5"/>
    </row>
    <row r="68" spans="2:11" hidden="1" x14ac:dyDescent="0.15">
      <c r="B68" s="10">
        <v>14</v>
      </c>
      <c r="C68" s="5" t="e">
        <f>SUM(#REF!,#REF!,#REF!,#REF!,#REF!,#REF!)</f>
        <v>#REF!</v>
      </c>
      <c r="D68" s="5"/>
    </row>
    <row r="69" spans="2:11" hidden="1" x14ac:dyDescent="0.15">
      <c r="B69" s="10">
        <v>15</v>
      </c>
      <c r="C69" s="5" t="e">
        <f>SUM(#REF!,#REF!,#REF!,#REF!,#REF!,#REF!)</f>
        <v>#REF!</v>
      </c>
      <c r="D69" s="5"/>
    </row>
    <row r="70" spans="2:11" hidden="1" x14ac:dyDescent="0.15">
      <c r="B70" s="10">
        <v>16</v>
      </c>
      <c r="C70" s="5" t="e">
        <f>SUM(#REF!,#REF!,#REF!,#REF!,#REF!,#REF!)</f>
        <v>#REF!</v>
      </c>
      <c r="D70" s="5"/>
    </row>
    <row r="71" spans="2:11" ht="12.75" hidden="1" customHeight="1" thickBot="1" x14ac:dyDescent="0.2">
      <c r="B71" s="11"/>
      <c r="C71" s="6"/>
      <c r="D71" s="6"/>
    </row>
    <row r="72" spans="2:11" hidden="1" x14ac:dyDescent="0.15">
      <c r="B72" s="8" t="s">
        <v>6</v>
      </c>
      <c r="C72" s="3"/>
      <c r="D72" s="3"/>
    </row>
    <row r="73" spans="2:11" x14ac:dyDescent="0.15">
      <c r="J73" s="3"/>
      <c r="K73" s="3"/>
    </row>
  </sheetData>
  <mergeCells count="18">
    <mergeCell ref="A1:B1"/>
    <mergeCell ref="A26:B26"/>
    <mergeCell ref="H2:H3"/>
    <mergeCell ref="B64:B65"/>
    <mergeCell ref="B30:B31"/>
    <mergeCell ref="B42:B43"/>
    <mergeCell ref="B53:B54"/>
    <mergeCell ref="A2:B3"/>
    <mergeCell ref="M2:M3"/>
    <mergeCell ref="L2:L3"/>
    <mergeCell ref="J2:J3"/>
    <mergeCell ref="K2:K3"/>
    <mergeCell ref="I2:I3"/>
    <mergeCell ref="C2:C3"/>
    <mergeCell ref="D2:D3"/>
    <mergeCell ref="E2:E3"/>
    <mergeCell ref="F2:F3"/>
    <mergeCell ref="G2:G3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8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24-01</vt:lpstr>
      <vt:lpstr>'24-01'!Print_Area</vt:lpstr>
      <vt:lpstr>'24-01'!Print_Titles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2016-01-07T00:45:43Z</cp:lastPrinted>
  <dcterms:created xsi:type="dcterms:W3CDTF">1997-01-08T22:48:59Z</dcterms:created>
  <dcterms:modified xsi:type="dcterms:W3CDTF">2023-03-14T08:50:10Z</dcterms:modified>
</cp:coreProperties>
</file>