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13621896-813A-4F87-B5C6-33946A8C802B}" xr6:coauthVersionLast="36" xr6:coauthVersionMax="36" xr10:uidLastSave="{00000000-0000-0000-0000-000000000000}"/>
  <bookViews>
    <workbookView xWindow="0" yWindow="0" windowWidth="28800" windowHeight="12285" tabRatio="807"/>
  </bookViews>
  <sheets>
    <sheet name="20-22" sheetId="11" r:id="rId1"/>
  </sheets>
  <calcPr calcId="191029"/>
</workbook>
</file>

<file path=xl/calcChain.xml><?xml version="1.0" encoding="utf-8"?>
<calcChain xmlns="http://schemas.openxmlformats.org/spreadsheetml/2006/main">
  <c r="H71" i="11" l="1"/>
  <c r="C71" i="11"/>
  <c r="H70" i="11"/>
  <c r="C70" i="11"/>
  <c r="H6" i="11"/>
  <c r="H9" i="11"/>
  <c r="H35" i="11"/>
  <c r="C35" i="11"/>
  <c r="H34" i="11"/>
  <c r="C34" i="11"/>
  <c r="H33" i="11"/>
  <c r="C33" i="11"/>
  <c r="H32" i="11"/>
  <c r="C32" i="11"/>
  <c r="H31" i="11"/>
  <c r="C31" i="11"/>
  <c r="H13" i="11"/>
  <c r="C13" i="11"/>
  <c r="H12" i="11"/>
  <c r="C12" i="11"/>
  <c r="H11" i="11"/>
  <c r="C11" i="11"/>
  <c r="H10" i="11"/>
  <c r="C10" i="11"/>
  <c r="C9" i="11"/>
  <c r="H8" i="11"/>
  <c r="C8" i="11"/>
  <c r="H7" i="11"/>
  <c r="C7" i="11"/>
  <c r="B129" i="11"/>
  <c r="B136" i="11"/>
  <c r="B134" i="11"/>
  <c r="B135" i="11"/>
  <c r="H86" i="11"/>
  <c r="H85" i="11"/>
  <c r="C86" i="11"/>
  <c r="C85" i="11"/>
  <c r="B132" i="11"/>
  <c r="H108" i="11"/>
  <c r="C108" i="11"/>
  <c r="H107" i="11"/>
  <c r="C107" i="11"/>
  <c r="H84" i="11"/>
  <c r="C84" i="11"/>
  <c r="H83" i="11"/>
  <c r="C83" i="11"/>
  <c r="H60" i="11"/>
  <c r="C60" i="11"/>
  <c r="H82" i="11"/>
  <c r="C82" i="11"/>
  <c r="H81" i="11"/>
  <c r="C81" i="11"/>
  <c r="H80" i="11"/>
  <c r="C80" i="11"/>
  <c r="H59" i="11"/>
  <c r="C59" i="11"/>
  <c r="H58" i="11"/>
  <c r="C58" i="11"/>
  <c r="H57" i="11"/>
  <c r="C57" i="11"/>
  <c r="H56" i="11"/>
  <c r="C56" i="11"/>
  <c r="B130" i="11"/>
  <c r="B131" i="11"/>
  <c r="B133" i="11"/>
</calcChain>
</file>

<file path=xl/sharedStrings.xml><?xml version="1.0" encoding="utf-8"?>
<sst xmlns="http://schemas.openxmlformats.org/spreadsheetml/2006/main" count="176" uniqueCount="66">
  <si>
    <t>20-22　学校給食の実施状況</t>
    <rPh sb="6" eb="8">
      <t>ガッコウ</t>
    </rPh>
    <rPh sb="8" eb="10">
      <t>キュウショク</t>
    </rPh>
    <rPh sb="11" eb="13">
      <t>ジッシ</t>
    </rPh>
    <rPh sb="13" eb="15">
      <t>ジョウキョウ</t>
    </rPh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</si>
  <si>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</si>
  <si>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</si>
  <si>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</si>
  <si>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</si>
  <si>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</si>
  <si>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</si>
  <si>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</si>
  <si>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</si>
  <si>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</si>
  <si>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</si>
  <si>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</si>
  <si>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</si>
  <si>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</si>
  <si>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</si>
  <si>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</si>
  <si>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</si>
  <si>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</si>
  <si>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</si>
  <si>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</si>
  <si>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</si>
  <si>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</si>
  <si>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</si>
  <si>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</si>
  <si>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</si>
  <si>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</si>
  <si>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</si>
  <si>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総数</t>
    <rPh sb="0" eb="2">
      <t>ソウスウ</t>
    </rPh>
    <phoneticPr fontId="2"/>
  </si>
  <si>
    <t>小学校</t>
    <rPh sb="0" eb="3">
      <t>ショウガッコウ</t>
    </rPh>
    <phoneticPr fontId="2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</si>
  <si>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</si>
  <si>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</si>
  <si>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年度</t>
    <rPh sb="0" eb="2">
      <t>ネンド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</si>
  <si>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</si>
  <si>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</si>
  <si>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</si>
  <si>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</si>
  <si>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</si>
  <si>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</si>
  <si>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</si>
  <si>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</si>
  <si>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</si>
  <si>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</si>
  <si>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</si>
  <si>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</si>
  <si>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</si>
  <si>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</si>
  <si>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</si>
  <si>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</si>
  <si>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</si>
  <si>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</si>
  <si>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</si>
  <si>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</si>
  <si>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</si>
  <si>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平成13年度</t>
    <rPh sb="0" eb="2">
      <t>ヘイセイ</t>
    </rPh>
    <rPh sb="4" eb="6">
      <t>ネンド</t>
    </rPh>
    <phoneticPr fontId="2"/>
  </si>
  <si>
    <t>注1）年間給食日数は、学校毎に違いがあるため最大校の日数とした。</t>
    <rPh sb="0" eb="1">
      <t>チュウ</t>
    </rPh>
    <rPh sb="3" eb="5">
      <t>ネンカン</t>
    </rPh>
    <rPh sb="5" eb="7">
      <t>キュウショク</t>
    </rPh>
    <rPh sb="7" eb="9">
      <t>ニッスウ</t>
    </rPh>
    <rPh sb="11" eb="14">
      <t>ガッコウゴト</t>
    </rPh>
    <rPh sb="15" eb="16">
      <t>チガ</t>
    </rPh>
    <rPh sb="22" eb="24">
      <t>サイダイ</t>
    </rPh>
    <rPh sb="24" eb="25">
      <t>コウ</t>
    </rPh>
    <rPh sb="26" eb="28">
      <t>ニッスウ</t>
    </rPh>
    <phoneticPr fontId="2"/>
  </si>
  <si>
    <t>注3）平成１7年度以降は、１食当たりの単価。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</si>
  <si>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r>
      <t xml:space="preserve">給食費
月　額
</t>
    </r>
    <r>
      <rPr>
        <sz val="6"/>
        <rFont val="明朝"/>
        <family val="1"/>
        <charset val="128"/>
      </rPr>
      <t>(１食当り)</t>
    </r>
    <rPh sb="0" eb="2">
      <t>キュウショク</t>
    </rPh>
    <rPh sb="2" eb="3">
      <t>ヒ</t>
    </rPh>
    <rPh sb="4" eb="5">
      <t>ツキ</t>
    </rPh>
    <rPh sb="6" eb="7">
      <t>ガク</t>
    </rPh>
    <rPh sb="10" eb="11">
      <t>ショク</t>
    </rPh>
    <rPh sb="11" eb="12">
      <t>ア</t>
    </rPh>
    <phoneticPr fontId="2"/>
  </si>
  <si>
    <t>給食費月額
(１食当り)</t>
    <rPh sb="0" eb="2">
      <t>キュウショク</t>
    </rPh>
    <rPh sb="2" eb="3">
      <t>ヒ</t>
    </rPh>
    <rPh sb="3" eb="4">
      <t>ツキ</t>
    </rPh>
    <rPh sb="4" eb="5">
      <t>ガク</t>
    </rPh>
    <rPh sb="8" eb="9">
      <t>ショク</t>
    </rPh>
    <rPh sb="9" eb="10">
      <t>ア</t>
    </rPh>
    <phoneticPr fontId="2"/>
  </si>
  <si>
    <t>注4）平成１7年度以降は、１食当たりの単価。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</si>
  <si>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注1）給食費月額は、年額を12で割った数（実際は10ヶ月集金）。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</si>
  <si>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注2）平成１7年度以降は、１食当たりの単価。</t>
    <rPh sb="0" eb="1">
      <t>チュウ</t>
    </rPh>
    <rPh sb="3" eb="5">
      <t>ヘイセイ</t>
    </rPh>
    <rPh sb="7" eb="9">
      <t>ネンド</t>
    </rPh>
    <rPh sb="9" eb="11">
      <t>イコウ</t>
    </rPh>
    <rPh sb="14" eb="15">
      <t>ショク</t>
    </rPh>
    <rPh sb="15" eb="16">
      <t>ア</t>
    </rPh>
    <rPh sb="19" eb="21">
      <t>タンカ</t>
    </rPh>
    <phoneticPr fontId="2"/>
  </si>
  <si>
    <t>（単位：校．人．円．日）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</si>
  <si>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注4）平成27年度より、佐久城山小学校分を統合。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6">
      <t>ジョウヤマ</t>
    </rPh>
    <rPh sb="16" eb="19">
      <t>ショウガッコウ</t>
    </rPh>
    <rPh sb="19" eb="20">
      <t>ブン</t>
    </rPh>
    <rPh sb="21" eb="23">
      <t>トウゴウ</t>
    </rPh>
    <phoneticPr fontId="2"/>
  </si>
  <si>
    <t>注3）平成27年度より、学校給食南部センターへ統合。</t>
    <rPh sb="0" eb="1">
      <t>チュウ</t>
    </rPh>
    <rPh sb="3" eb="5">
      <t>ヘイセイ</t>
    </rPh>
    <rPh sb="7" eb="9">
      <t>ネンド</t>
    </rPh>
    <rPh sb="12" eb="14">
      <t>ガッコウ</t>
    </rPh>
    <rPh sb="14" eb="16">
      <t>キュウショク</t>
    </rPh>
    <rPh sb="16" eb="18">
      <t>ナンブ</t>
    </rPh>
    <rPh sb="23" eb="25">
      <t>トウゴウ</t>
    </rPh>
    <phoneticPr fontId="2"/>
  </si>
  <si>
    <t>注4）平成27年度より、佐久平浅間小学校分が追加。</t>
    <rPh sb="0" eb="1">
      <t>チュウ</t>
    </rPh>
    <rPh sb="3" eb="5">
      <t>ヘイセイ</t>
    </rPh>
    <rPh sb="7" eb="8">
      <t>ネン</t>
    </rPh>
    <rPh sb="8" eb="9">
      <t>ド</t>
    </rPh>
    <rPh sb="12" eb="14">
      <t>サク</t>
    </rPh>
    <rPh sb="14" eb="15">
      <t>ダイラ</t>
    </rPh>
    <rPh sb="15" eb="17">
      <t>アサマ</t>
    </rPh>
    <rPh sb="17" eb="18">
      <t>ショウ</t>
    </rPh>
    <rPh sb="18" eb="20">
      <t>ガッコウ</t>
    </rPh>
    <rPh sb="20" eb="21">
      <t>ブン</t>
    </rPh>
    <rPh sb="22" eb="24">
      <t>ツイカ</t>
    </rPh>
    <phoneticPr fontId="2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</si>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</sst>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9" fontId="5" fillId="0" borderId="5" xfId="1" applyNumberFormat="1" applyFont="1" applyBorder="1" applyAlignment="1">
      <alignment horizontal="right" vertical="center"/>
    </xf>
    <xf numFmtId="49" fontId="5" fillId="0" borderId="6" xfId="1" applyNumberFormat="1" applyFont="1" applyBorder="1" applyAlignment="1">
      <alignment horizontal="right" vertical="center"/>
    </xf>
    <xf numFmtId="49" fontId="5" fillId="0" borderId="4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right" vertical="center"/>
    </xf>
    <xf numFmtId="38" fontId="5" fillId="0" borderId="6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27" xfId="0" applyFont="1" applyFill="1" applyBorder="1" applyAlignment="1">
      <alignment horizontal="distributed" vertical="center"/>
    </xf>
    <xf numFmtId="0" fontId="5" fillId="0" borderId="25" xfId="0" applyFont="1" applyFill="1" applyBorder="1" applyAlignment="1">
      <alignment horizontal="distributed" vertical="center"/>
    </xf>
    <xf numFmtId="0" fontId="5" fillId="0" borderId="13" xfId="0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wrapText="1"/>
    </xf>
    <xf numFmtId="0" fontId="5" fillId="0" borderId="9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distributed"/>
    </xf>
    <xf numFmtId="0" fontId="5" fillId="0" borderId="14" xfId="0" applyFont="1" applyBorder="1" applyAlignment="1">
      <alignment horizontal="center" vertical="distributed"/>
    </xf>
    <xf numFmtId="0" fontId="5" fillId="0" borderId="15" xfId="0" applyFont="1" applyBorder="1" applyAlignment="1">
      <alignment horizontal="center" vertical="distributed"/>
    </xf>
    <xf numFmtId="0" fontId="5" fillId="0" borderId="16" xfId="0" applyFont="1" applyBorder="1" applyAlignment="1">
      <alignment horizontal="center" vertical="distributed"/>
    </xf>
    <xf numFmtId="0" fontId="5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 shrinkToFit="1"/>
    </xf>
    <xf numFmtId="38" fontId="5" fillId="0" borderId="0" xfId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146"/>
  <sheetViews>
    <sheetView tabSelected="1" view="pageBreakPreview" zoomScaleNormal="100" zoomScaleSheetLayoutView="100" workbookViewId="0">
      <selection activeCell="A2" sqref="A2"/>
    </sheetView>
  </sheetViews>
  <sheetFormatPr defaultRowHeight="18" customHeight="1"/>
  <cols>
    <col min="1" max="1" width="9.625" style="2" customWidth="1"/>
    <col min="2" max="5" width="6.125" style="2" customWidth="1"/>
    <col min="6" max="6" width="6.875" style="2" customWidth="1"/>
    <col min="7" max="10" width="6.125" style="2" customWidth="1"/>
    <col min="11" max="11" width="6.875" style="2" customWidth="1"/>
    <col min="12" max="12" width="6.375" style="2" customWidth="1"/>
    <col min="13" max="13" width="6.125" style="2" customWidth="1"/>
    <col min="14" max="14" width="0.5" style="2" customWidth="1"/>
    <col min="15" max="15" width="9.625" style="2" customWidth="1"/>
    <col min="16" max="21" width="12.625" style="2" customWidth="1"/>
    <col min="22" max="16384" width="9" style="2"/>
  </cols>
  <sheetData>
    <row r="1" spans="1:13" ht="18" customHeight="1">
      <c r="A1" s="40" t="s">
        <v>65</v>
      </c>
    </row>
    <row r="2" spans="1:13" ht="17.25" customHeight="1" thickBot="1">
      <c r="A2" s="1" t="s">
        <v>0</v>
      </c>
      <c r="B2" s="25"/>
      <c r="C2" s="25"/>
      <c r="D2" s="25"/>
      <c r="E2" s="26" t="s">
        <v>40</v>
      </c>
      <c r="F2" s="25"/>
      <c r="G2" s="25"/>
      <c r="H2" s="25"/>
      <c r="I2" s="25"/>
      <c r="J2" s="25"/>
      <c r="K2" s="25"/>
      <c r="L2" s="25"/>
      <c r="M2" s="27" t="s">
        <v>61</v>
      </c>
    </row>
    <row r="3" spans="1:13" ht="18" customHeight="1">
      <c r="A3" s="63" t="s">
        <v>31</v>
      </c>
      <c r="B3" s="61" t="s">
        <v>28</v>
      </c>
      <c r="C3" s="61"/>
      <c r="D3" s="61"/>
      <c r="E3" s="61"/>
      <c r="F3" s="61"/>
      <c r="G3" s="61" t="s">
        <v>30</v>
      </c>
      <c r="H3" s="61"/>
      <c r="I3" s="61"/>
      <c r="J3" s="61"/>
      <c r="K3" s="61"/>
      <c r="L3" s="46" t="s">
        <v>36</v>
      </c>
      <c r="M3" s="49" t="s">
        <v>37</v>
      </c>
    </row>
    <row r="4" spans="1:13" ht="18" customHeight="1">
      <c r="A4" s="64"/>
      <c r="B4" s="52" t="s">
        <v>32</v>
      </c>
      <c r="C4" s="52" t="s">
        <v>35</v>
      </c>
      <c r="D4" s="52"/>
      <c r="E4" s="52"/>
      <c r="F4" s="53" t="s">
        <v>56</v>
      </c>
      <c r="G4" s="52" t="s">
        <v>32</v>
      </c>
      <c r="H4" s="52" t="s">
        <v>35</v>
      </c>
      <c r="I4" s="52"/>
      <c r="J4" s="52"/>
      <c r="K4" s="53" t="s">
        <v>56</v>
      </c>
      <c r="L4" s="47"/>
      <c r="M4" s="50"/>
    </row>
    <row r="5" spans="1:13" ht="18" customHeight="1">
      <c r="A5" s="64"/>
      <c r="B5" s="52"/>
      <c r="C5" s="28" t="s">
        <v>27</v>
      </c>
      <c r="D5" s="28" t="s">
        <v>33</v>
      </c>
      <c r="E5" s="28" t="s">
        <v>34</v>
      </c>
      <c r="F5" s="54"/>
      <c r="G5" s="52"/>
      <c r="H5" s="28" t="s">
        <v>27</v>
      </c>
      <c r="I5" s="28" t="s">
        <v>47</v>
      </c>
      <c r="J5" s="28" t="s">
        <v>34</v>
      </c>
      <c r="K5" s="54"/>
      <c r="L5" s="48"/>
      <c r="M5" s="51"/>
    </row>
    <row r="6" spans="1:13" ht="18" customHeight="1">
      <c r="A6" s="11" t="s">
        <v>53</v>
      </c>
      <c r="B6" s="29">
        <v>4</v>
      </c>
      <c r="C6" s="30">
        <v>1699</v>
      </c>
      <c r="D6" s="30">
        <v>1604</v>
      </c>
      <c r="E6" s="30">
        <v>95</v>
      </c>
      <c r="F6" s="30">
        <v>4100</v>
      </c>
      <c r="G6" s="30">
        <v>2</v>
      </c>
      <c r="H6" s="30">
        <f>SUM(I6:J6)</f>
        <v>1192</v>
      </c>
      <c r="I6" s="30">
        <v>1112</v>
      </c>
      <c r="J6" s="30">
        <v>80</v>
      </c>
      <c r="K6" s="30">
        <v>4600</v>
      </c>
      <c r="L6" s="30">
        <v>213</v>
      </c>
      <c r="M6" s="30">
        <v>14</v>
      </c>
    </row>
    <row r="7" spans="1:13" ht="18" customHeight="1">
      <c r="A7" s="8">
        <v>14</v>
      </c>
      <c r="B7" s="22">
        <v>4</v>
      </c>
      <c r="C7" s="23">
        <f t="shared" ref="C7:C12" si="0">SUM(D7:E7)</f>
        <v>1705</v>
      </c>
      <c r="D7" s="23">
        <v>1608</v>
      </c>
      <c r="E7" s="23">
        <v>97</v>
      </c>
      <c r="F7" s="23">
        <v>4100</v>
      </c>
      <c r="G7" s="23">
        <v>2</v>
      </c>
      <c r="H7" s="23">
        <f t="shared" ref="H7:H12" si="1">SUM(I7:J7)</f>
        <v>1186</v>
      </c>
      <c r="I7" s="23">
        <v>1111</v>
      </c>
      <c r="J7" s="23">
        <v>75</v>
      </c>
      <c r="K7" s="23">
        <v>4600</v>
      </c>
      <c r="L7" s="23">
        <v>202</v>
      </c>
      <c r="M7" s="23">
        <v>14</v>
      </c>
    </row>
    <row r="8" spans="1:13" ht="18" customHeight="1">
      <c r="A8" s="8">
        <v>15</v>
      </c>
      <c r="B8" s="22">
        <v>4</v>
      </c>
      <c r="C8" s="23">
        <f t="shared" si="0"/>
        <v>1728</v>
      </c>
      <c r="D8" s="23">
        <v>1628</v>
      </c>
      <c r="E8" s="23">
        <v>100</v>
      </c>
      <c r="F8" s="23">
        <v>4100</v>
      </c>
      <c r="G8" s="23">
        <v>2</v>
      </c>
      <c r="H8" s="23">
        <f t="shared" si="1"/>
        <v>1140</v>
      </c>
      <c r="I8" s="23">
        <v>1067</v>
      </c>
      <c r="J8" s="23">
        <v>73</v>
      </c>
      <c r="K8" s="23">
        <v>4600</v>
      </c>
      <c r="L8" s="23">
        <v>202</v>
      </c>
      <c r="M8" s="23">
        <v>14</v>
      </c>
    </row>
    <row r="9" spans="1:13" ht="18" customHeight="1">
      <c r="A9" s="8">
        <v>16</v>
      </c>
      <c r="B9" s="22">
        <v>4</v>
      </c>
      <c r="C9" s="23">
        <f t="shared" si="0"/>
        <v>1788</v>
      </c>
      <c r="D9" s="23">
        <v>1686</v>
      </c>
      <c r="E9" s="23">
        <v>102</v>
      </c>
      <c r="F9" s="23">
        <v>4100</v>
      </c>
      <c r="G9" s="23">
        <v>2</v>
      </c>
      <c r="H9" s="23">
        <f>SUM(I9:J9)</f>
        <v>1124</v>
      </c>
      <c r="I9" s="23">
        <v>1052</v>
      </c>
      <c r="J9" s="23">
        <v>72</v>
      </c>
      <c r="K9" s="23">
        <v>4600</v>
      </c>
      <c r="L9" s="23">
        <v>202</v>
      </c>
      <c r="M9" s="23">
        <v>14</v>
      </c>
    </row>
    <row r="10" spans="1:13" ht="18" customHeight="1">
      <c r="A10" s="20">
        <v>17</v>
      </c>
      <c r="B10" s="22">
        <v>4</v>
      </c>
      <c r="C10" s="23">
        <f t="shared" si="0"/>
        <v>1819</v>
      </c>
      <c r="D10" s="23">
        <v>1716</v>
      </c>
      <c r="E10" s="23">
        <v>103</v>
      </c>
      <c r="F10" s="23">
        <v>244</v>
      </c>
      <c r="G10" s="23">
        <v>2</v>
      </c>
      <c r="H10" s="23">
        <f t="shared" si="1"/>
        <v>1126</v>
      </c>
      <c r="I10" s="23">
        <v>1050</v>
      </c>
      <c r="J10" s="23">
        <v>76</v>
      </c>
      <c r="K10" s="23">
        <v>273</v>
      </c>
      <c r="L10" s="23">
        <v>202</v>
      </c>
      <c r="M10" s="23">
        <v>14</v>
      </c>
    </row>
    <row r="11" spans="1:13" ht="18" customHeight="1">
      <c r="A11" s="20">
        <v>18</v>
      </c>
      <c r="B11" s="22">
        <v>4</v>
      </c>
      <c r="C11" s="23">
        <f t="shared" si="0"/>
        <v>1819</v>
      </c>
      <c r="D11" s="23">
        <v>1706</v>
      </c>
      <c r="E11" s="23">
        <v>113</v>
      </c>
      <c r="F11" s="23">
        <v>244</v>
      </c>
      <c r="G11" s="23">
        <v>2</v>
      </c>
      <c r="H11" s="23">
        <f t="shared" si="1"/>
        <v>1098</v>
      </c>
      <c r="I11" s="23">
        <v>1009</v>
      </c>
      <c r="J11" s="23">
        <v>89</v>
      </c>
      <c r="K11" s="23">
        <v>273</v>
      </c>
      <c r="L11" s="23">
        <v>202</v>
      </c>
      <c r="M11" s="23">
        <v>14</v>
      </c>
    </row>
    <row r="12" spans="1:13" ht="18" customHeight="1">
      <c r="A12" s="20">
        <v>19</v>
      </c>
      <c r="B12" s="22">
        <v>4</v>
      </c>
      <c r="C12" s="23">
        <f t="shared" si="0"/>
        <v>1821</v>
      </c>
      <c r="D12" s="23">
        <v>1716</v>
      </c>
      <c r="E12" s="23">
        <v>105</v>
      </c>
      <c r="F12" s="23">
        <v>244</v>
      </c>
      <c r="G12" s="23">
        <v>2</v>
      </c>
      <c r="H12" s="23">
        <f t="shared" si="1"/>
        <v>1094</v>
      </c>
      <c r="I12" s="23">
        <v>1018</v>
      </c>
      <c r="J12" s="23">
        <v>76</v>
      </c>
      <c r="K12" s="23">
        <v>273</v>
      </c>
      <c r="L12" s="23">
        <v>202</v>
      </c>
      <c r="M12" s="23">
        <v>15</v>
      </c>
    </row>
    <row r="13" spans="1:13" s="25" customFormat="1" ht="18" customHeight="1">
      <c r="A13" s="21">
        <v>20</v>
      </c>
      <c r="B13" s="22">
        <v>4</v>
      </c>
      <c r="C13" s="23">
        <f>SUM(D13:E13)</f>
        <v>1801</v>
      </c>
      <c r="D13" s="23">
        <v>1692</v>
      </c>
      <c r="E13" s="23">
        <v>109</v>
      </c>
      <c r="F13" s="23">
        <v>244</v>
      </c>
      <c r="G13" s="23">
        <v>2</v>
      </c>
      <c r="H13" s="23">
        <f>SUM(I13:J13)</f>
        <v>1053</v>
      </c>
      <c r="I13" s="23">
        <v>981</v>
      </c>
      <c r="J13" s="23">
        <v>72</v>
      </c>
      <c r="K13" s="23">
        <v>273</v>
      </c>
      <c r="L13" s="23">
        <v>202</v>
      </c>
      <c r="M13" s="23">
        <v>15</v>
      </c>
    </row>
    <row r="14" spans="1:13" s="25" customFormat="1" ht="18" customHeight="1">
      <c r="A14" s="21">
        <v>21</v>
      </c>
      <c r="B14" s="22">
        <v>4</v>
      </c>
      <c r="C14" s="23">
        <v>1780</v>
      </c>
      <c r="D14" s="23">
        <v>1674</v>
      </c>
      <c r="E14" s="23">
        <v>106</v>
      </c>
      <c r="F14" s="23">
        <v>260</v>
      </c>
      <c r="G14" s="23">
        <v>2</v>
      </c>
      <c r="H14" s="23">
        <v>1089</v>
      </c>
      <c r="I14" s="23">
        <v>1015</v>
      </c>
      <c r="J14" s="23">
        <v>72</v>
      </c>
      <c r="K14" s="23">
        <v>300</v>
      </c>
      <c r="L14" s="23">
        <v>207</v>
      </c>
      <c r="M14" s="23">
        <v>15</v>
      </c>
    </row>
    <row r="15" spans="1:13" s="25" customFormat="1" ht="18" customHeight="1">
      <c r="A15" s="21">
        <v>22</v>
      </c>
      <c r="B15" s="22">
        <v>4</v>
      </c>
      <c r="C15" s="23">
        <v>1791</v>
      </c>
      <c r="D15" s="23">
        <v>1682</v>
      </c>
      <c r="E15" s="23">
        <v>109</v>
      </c>
      <c r="F15" s="23">
        <v>260</v>
      </c>
      <c r="G15" s="23">
        <v>2</v>
      </c>
      <c r="H15" s="23">
        <v>1086</v>
      </c>
      <c r="I15" s="23">
        <v>1010</v>
      </c>
      <c r="J15" s="23">
        <v>76</v>
      </c>
      <c r="K15" s="23">
        <v>300</v>
      </c>
      <c r="L15" s="23">
        <v>206</v>
      </c>
      <c r="M15" s="23">
        <v>15</v>
      </c>
    </row>
    <row r="16" spans="1:13" s="25" customFormat="1" ht="18" customHeight="1">
      <c r="A16" s="31">
        <v>23</v>
      </c>
      <c r="B16" s="22">
        <v>4</v>
      </c>
      <c r="C16" s="23">
        <v>1757</v>
      </c>
      <c r="D16" s="23">
        <v>1647</v>
      </c>
      <c r="E16" s="23">
        <v>110</v>
      </c>
      <c r="F16" s="23">
        <v>260</v>
      </c>
      <c r="G16" s="23">
        <v>2</v>
      </c>
      <c r="H16" s="23">
        <v>1097</v>
      </c>
      <c r="I16" s="23">
        <v>1021</v>
      </c>
      <c r="J16" s="23">
        <v>76</v>
      </c>
      <c r="K16" s="23">
        <v>300</v>
      </c>
      <c r="L16" s="23">
        <v>207</v>
      </c>
      <c r="M16" s="23">
        <v>15</v>
      </c>
    </row>
    <row r="17" spans="1:21" s="25" customFormat="1" ht="18" customHeight="1">
      <c r="A17" s="21">
        <v>24</v>
      </c>
      <c r="B17" s="22">
        <v>4</v>
      </c>
      <c r="C17" s="23">
        <v>1683</v>
      </c>
      <c r="D17" s="23">
        <v>1577</v>
      </c>
      <c r="E17" s="23">
        <v>106</v>
      </c>
      <c r="F17" s="23">
        <v>260</v>
      </c>
      <c r="G17" s="23">
        <v>2</v>
      </c>
      <c r="H17" s="23">
        <v>1104</v>
      </c>
      <c r="I17" s="23">
        <v>1021</v>
      </c>
      <c r="J17" s="23">
        <v>83</v>
      </c>
      <c r="K17" s="23">
        <v>300</v>
      </c>
      <c r="L17" s="23">
        <v>207</v>
      </c>
      <c r="M17" s="23">
        <v>15</v>
      </c>
    </row>
    <row r="18" spans="1:21" s="25" customFormat="1" ht="18" customHeight="1">
      <c r="A18" s="21">
        <v>25</v>
      </c>
      <c r="B18" s="22">
        <v>4</v>
      </c>
      <c r="C18" s="23">
        <v>1641</v>
      </c>
      <c r="D18" s="23">
        <v>1539</v>
      </c>
      <c r="E18" s="23">
        <v>102</v>
      </c>
      <c r="F18" s="23">
        <v>260</v>
      </c>
      <c r="G18" s="23">
        <v>2</v>
      </c>
      <c r="H18" s="23">
        <v>1094</v>
      </c>
      <c r="I18" s="23">
        <v>1018</v>
      </c>
      <c r="J18" s="23">
        <v>76</v>
      </c>
      <c r="K18" s="23">
        <v>300</v>
      </c>
      <c r="L18" s="23">
        <v>207</v>
      </c>
      <c r="M18" s="23">
        <v>16</v>
      </c>
    </row>
    <row r="19" spans="1:21" s="25" customFormat="1" ht="18" customHeight="1">
      <c r="A19" s="31">
        <v>26</v>
      </c>
      <c r="B19" s="22">
        <v>4</v>
      </c>
      <c r="C19" s="23">
        <v>1616</v>
      </c>
      <c r="D19" s="23">
        <v>1505</v>
      </c>
      <c r="E19" s="23">
        <v>111</v>
      </c>
      <c r="F19" s="23">
        <v>270</v>
      </c>
      <c r="G19" s="23">
        <v>2</v>
      </c>
      <c r="H19" s="23">
        <v>1056</v>
      </c>
      <c r="I19" s="23">
        <v>980</v>
      </c>
      <c r="J19" s="23">
        <v>76</v>
      </c>
      <c r="K19" s="23">
        <v>310</v>
      </c>
      <c r="L19" s="23">
        <v>207</v>
      </c>
      <c r="M19" s="23">
        <v>16</v>
      </c>
    </row>
    <row r="20" spans="1:21" s="25" customFormat="1" ht="18" customHeight="1">
      <c r="A20" s="31">
        <v>27</v>
      </c>
      <c r="B20" s="22">
        <v>5</v>
      </c>
      <c r="C20" s="23">
        <v>1984</v>
      </c>
      <c r="D20" s="23">
        <v>1848</v>
      </c>
      <c r="E20" s="23">
        <v>136</v>
      </c>
      <c r="F20" s="23">
        <v>270</v>
      </c>
      <c r="G20" s="23">
        <v>2</v>
      </c>
      <c r="H20" s="23">
        <v>1017</v>
      </c>
      <c r="I20" s="23">
        <v>938</v>
      </c>
      <c r="J20" s="23">
        <v>79</v>
      </c>
      <c r="K20" s="23">
        <v>310</v>
      </c>
      <c r="L20" s="23">
        <v>207</v>
      </c>
      <c r="M20" s="23">
        <v>18</v>
      </c>
    </row>
    <row r="21" spans="1:21" s="25" customFormat="1" ht="18" customHeight="1" thickBot="1">
      <c r="A21" s="37">
        <v>28</v>
      </c>
      <c r="B21" s="38">
        <v>5</v>
      </c>
      <c r="C21" s="33">
        <v>1920</v>
      </c>
      <c r="D21" s="33">
        <v>1788</v>
      </c>
      <c r="E21" s="33">
        <v>132</v>
      </c>
      <c r="F21" s="33">
        <v>270</v>
      </c>
      <c r="G21" s="33">
        <v>2</v>
      </c>
      <c r="H21" s="33">
        <v>1012</v>
      </c>
      <c r="I21" s="33">
        <v>936</v>
      </c>
      <c r="J21" s="33">
        <v>76</v>
      </c>
      <c r="K21" s="33">
        <v>310</v>
      </c>
      <c r="L21" s="33">
        <v>207</v>
      </c>
      <c r="M21" s="33">
        <v>18</v>
      </c>
    </row>
    <row r="22" spans="1:21" s="25" customFormat="1" ht="18" customHeight="1">
      <c r="A22" s="10" t="s">
        <v>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</row>
    <row r="23" spans="1:21" s="25" customFormat="1" ht="18" customHeight="1">
      <c r="A23" s="24" t="s">
        <v>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1" s="25" customFormat="1" ht="18" customHeight="1">
      <c r="A24" s="24" t="s">
        <v>55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1" s="25" customFormat="1" ht="18" customHeight="1">
      <c r="A25" s="24" t="s">
        <v>62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21" ht="18" customHeight="1">
      <c r="A26" s="6" t="s">
        <v>41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Q26" s="9"/>
      <c r="R26" s="9"/>
      <c r="S26" s="9"/>
      <c r="T26" s="9"/>
      <c r="U26" s="9"/>
    </row>
    <row r="27" spans="1:21" ht="18" customHeight="1" thickBot="1">
      <c r="A27" s="1"/>
      <c r="B27" s="25"/>
      <c r="C27" s="25"/>
      <c r="D27" s="25"/>
      <c r="E27" s="26" t="s">
        <v>38</v>
      </c>
      <c r="F27" s="25"/>
      <c r="G27" s="25"/>
      <c r="H27" s="25"/>
      <c r="I27" s="25"/>
      <c r="J27" s="25"/>
      <c r="K27" s="25"/>
      <c r="L27" s="25"/>
      <c r="M27" s="27" t="s">
        <v>61</v>
      </c>
    </row>
    <row r="28" spans="1:21" ht="18" customHeight="1">
      <c r="A28" s="63" t="s">
        <v>31</v>
      </c>
      <c r="B28" s="61" t="s">
        <v>28</v>
      </c>
      <c r="C28" s="61"/>
      <c r="D28" s="61"/>
      <c r="E28" s="61"/>
      <c r="F28" s="61"/>
      <c r="G28" s="61" t="s">
        <v>30</v>
      </c>
      <c r="H28" s="61"/>
      <c r="I28" s="61"/>
      <c r="J28" s="61"/>
      <c r="K28" s="61"/>
      <c r="L28" s="46" t="s">
        <v>36</v>
      </c>
      <c r="M28" s="49" t="s">
        <v>37</v>
      </c>
    </row>
    <row r="29" spans="1:21" ht="18" customHeight="1">
      <c r="A29" s="64"/>
      <c r="B29" s="52" t="s">
        <v>32</v>
      </c>
      <c r="C29" s="52" t="s">
        <v>35</v>
      </c>
      <c r="D29" s="52"/>
      <c r="E29" s="52"/>
      <c r="F29" s="53" t="s">
        <v>56</v>
      </c>
      <c r="G29" s="52" t="s">
        <v>32</v>
      </c>
      <c r="H29" s="52" t="s">
        <v>35</v>
      </c>
      <c r="I29" s="52"/>
      <c r="J29" s="52"/>
      <c r="K29" s="53" t="s">
        <v>56</v>
      </c>
      <c r="L29" s="47"/>
      <c r="M29" s="50"/>
    </row>
    <row r="30" spans="1:21" ht="18" customHeight="1">
      <c r="A30" s="64"/>
      <c r="B30" s="52"/>
      <c r="C30" s="28" t="s">
        <v>27</v>
      </c>
      <c r="D30" s="28" t="s">
        <v>33</v>
      </c>
      <c r="E30" s="28" t="s">
        <v>34</v>
      </c>
      <c r="F30" s="54"/>
      <c r="G30" s="52"/>
      <c r="H30" s="28" t="s">
        <v>27</v>
      </c>
      <c r="I30" s="28" t="s">
        <v>47</v>
      </c>
      <c r="J30" s="28" t="s">
        <v>34</v>
      </c>
      <c r="K30" s="54"/>
      <c r="L30" s="48"/>
      <c r="M30" s="51"/>
    </row>
    <row r="31" spans="1:21" ht="18" customHeight="1">
      <c r="A31" s="11" t="s">
        <v>53</v>
      </c>
      <c r="B31" s="29">
        <v>5</v>
      </c>
      <c r="C31" s="30">
        <f>SUM(D31:E31)</f>
        <v>2316</v>
      </c>
      <c r="D31" s="30">
        <v>2200</v>
      </c>
      <c r="E31" s="30">
        <v>116</v>
      </c>
      <c r="F31" s="30">
        <v>4100</v>
      </c>
      <c r="G31" s="30">
        <v>2</v>
      </c>
      <c r="H31" s="30">
        <f>SUM(I31:J31)</f>
        <v>1211</v>
      </c>
      <c r="I31" s="30">
        <v>1122</v>
      </c>
      <c r="J31" s="30">
        <v>89</v>
      </c>
      <c r="K31" s="30">
        <v>4600</v>
      </c>
      <c r="L31" s="30">
        <v>213</v>
      </c>
      <c r="M31" s="30">
        <v>17</v>
      </c>
    </row>
    <row r="32" spans="1:21" ht="18" customHeight="1">
      <c r="A32" s="8">
        <v>14</v>
      </c>
      <c r="B32" s="22">
        <v>5</v>
      </c>
      <c r="C32" s="23">
        <f>SUM(D32:E32)</f>
        <v>2328</v>
      </c>
      <c r="D32" s="23">
        <v>2208</v>
      </c>
      <c r="E32" s="23">
        <v>120</v>
      </c>
      <c r="F32" s="23">
        <v>4100</v>
      </c>
      <c r="G32" s="23">
        <v>2</v>
      </c>
      <c r="H32" s="23">
        <f>SUM(I32:J32)</f>
        <v>1158</v>
      </c>
      <c r="I32" s="23">
        <v>1074</v>
      </c>
      <c r="J32" s="23">
        <v>84</v>
      </c>
      <c r="K32" s="23">
        <v>4600</v>
      </c>
      <c r="L32" s="23">
        <v>202</v>
      </c>
      <c r="M32" s="23">
        <v>17</v>
      </c>
    </row>
    <row r="33" spans="1:13" ht="18" customHeight="1">
      <c r="A33" s="8">
        <v>15</v>
      </c>
      <c r="B33" s="22">
        <v>5</v>
      </c>
      <c r="C33" s="23">
        <f>SUM(D33:E33)</f>
        <v>2369</v>
      </c>
      <c r="D33" s="23">
        <v>2244</v>
      </c>
      <c r="E33" s="23">
        <v>125</v>
      </c>
      <c r="F33" s="23">
        <v>4100</v>
      </c>
      <c r="G33" s="23">
        <v>2</v>
      </c>
      <c r="H33" s="23">
        <f>SUM(I33:J33)</f>
        <v>1146</v>
      </c>
      <c r="I33" s="23">
        <v>1059</v>
      </c>
      <c r="J33" s="23">
        <v>87</v>
      </c>
      <c r="K33" s="23">
        <v>4600</v>
      </c>
      <c r="L33" s="23">
        <v>202</v>
      </c>
      <c r="M33" s="23">
        <v>17</v>
      </c>
    </row>
    <row r="34" spans="1:13" ht="18" customHeight="1">
      <c r="A34" s="8">
        <v>16</v>
      </c>
      <c r="B34" s="22">
        <v>5</v>
      </c>
      <c r="C34" s="23">
        <f>SUM(D34:E34)</f>
        <v>2350</v>
      </c>
      <c r="D34" s="23">
        <v>2219</v>
      </c>
      <c r="E34" s="23">
        <v>131</v>
      </c>
      <c r="F34" s="23">
        <v>4100</v>
      </c>
      <c r="G34" s="23">
        <v>2</v>
      </c>
      <c r="H34" s="23">
        <f>SUM(I34:J34)</f>
        <v>1163</v>
      </c>
      <c r="I34" s="23">
        <v>1080</v>
      </c>
      <c r="J34" s="23">
        <v>83</v>
      </c>
      <c r="K34" s="23">
        <v>4600</v>
      </c>
      <c r="L34" s="23">
        <v>202</v>
      </c>
      <c r="M34" s="23">
        <v>17</v>
      </c>
    </row>
    <row r="35" spans="1:13" ht="18" customHeight="1">
      <c r="A35" s="20">
        <v>17</v>
      </c>
      <c r="B35" s="22">
        <v>5</v>
      </c>
      <c r="C35" s="23">
        <f>SUM(D35:E35)</f>
        <v>2399</v>
      </c>
      <c r="D35" s="23">
        <v>2265</v>
      </c>
      <c r="E35" s="23">
        <v>134</v>
      </c>
      <c r="F35" s="23">
        <v>244</v>
      </c>
      <c r="G35" s="23">
        <v>2</v>
      </c>
      <c r="H35" s="23">
        <f>SUM(I35:J35)</f>
        <v>1164</v>
      </c>
      <c r="I35" s="23">
        <v>1079</v>
      </c>
      <c r="J35" s="23">
        <v>85</v>
      </c>
      <c r="K35" s="23">
        <v>273</v>
      </c>
      <c r="L35" s="23">
        <v>202</v>
      </c>
      <c r="M35" s="23">
        <v>17</v>
      </c>
    </row>
    <row r="36" spans="1:13" ht="18" customHeight="1">
      <c r="A36" s="20">
        <v>18</v>
      </c>
      <c r="B36" s="22">
        <v>5</v>
      </c>
      <c r="C36" s="23">
        <v>2391</v>
      </c>
      <c r="D36" s="23">
        <v>2253</v>
      </c>
      <c r="E36" s="23">
        <v>138</v>
      </c>
      <c r="F36" s="23">
        <v>244</v>
      </c>
      <c r="G36" s="23">
        <v>2</v>
      </c>
      <c r="H36" s="23">
        <v>1164</v>
      </c>
      <c r="I36" s="23">
        <v>1086</v>
      </c>
      <c r="J36" s="23">
        <v>78</v>
      </c>
      <c r="K36" s="23">
        <v>273</v>
      </c>
      <c r="L36" s="23">
        <v>202</v>
      </c>
      <c r="M36" s="23">
        <v>17</v>
      </c>
    </row>
    <row r="37" spans="1:13" ht="18" customHeight="1">
      <c r="A37" s="20">
        <v>19</v>
      </c>
      <c r="B37" s="22">
        <v>5</v>
      </c>
      <c r="C37" s="23">
        <v>2360</v>
      </c>
      <c r="D37" s="23">
        <v>2220</v>
      </c>
      <c r="E37" s="23">
        <v>140</v>
      </c>
      <c r="F37" s="23">
        <v>244</v>
      </c>
      <c r="G37" s="23">
        <v>2</v>
      </c>
      <c r="H37" s="23">
        <v>1159</v>
      </c>
      <c r="I37" s="23">
        <v>1084</v>
      </c>
      <c r="J37" s="23">
        <v>75</v>
      </c>
      <c r="K37" s="23">
        <v>273</v>
      </c>
      <c r="L37" s="23">
        <v>202</v>
      </c>
      <c r="M37" s="23">
        <v>17</v>
      </c>
    </row>
    <row r="38" spans="1:13" s="25" customFormat="1" ht="18" customHeight="1">
      <c r="A38" s="21">
        <v>20</v>
      </c>
      <c r="B38" s="22">
        <v>5</v>
      </c>
      <c r="C38" s="23">
        <v>2381</v>
      </c>
      <c r="D38" s="23">
        <v>2237</v>
      </c>
      <c r="E38" s="23">
        <v>144</v>
      </c>
      <c r="F38" s="23">
        <v>244</v>
      </c>
      <c r="G38" s="23">
        <v>2</v>
      </c>
      <c r="H38" s="23">
        <v>1109</v>
      </c>
      <c r="I38" s="23">
        <v>1034</v>
      </c>
      <c r="J38" s="23">
        <v>75</v>
      </c>
      <c r="K38" s="23">
        <v>273</v>
      </c>
      <c r="L38" s="23">
        <v>202</v>
      </c>
      <c r="M38" s="23">
        <v>17</v>
      </c>
    </row>
    <row r="39" spans="1:13" s="25" customFormat="1" ht="18" customHeight="1">
      <c r="A39" s="21">
        <v>21</v>
      </c>
      <c r="B39" s="22">
        <v>5</v>
      </c>
      <c r="C39" s="23">
        <v>2348</v>
      </c>
      <c r="D39" s="23">
        <v>2214</v>
      </c>
      <c r="E39" s="23">
        <v>134</v>
      </c>
      <c r="F39" s="23">
        <v>260</v>
      </c>
      <c r="G39" s="23">
        <v>2</v>
      </c>
      <c r="H39" s="23">
        <v>1166</v>
      </c>
      <c r="I39" s="23">
        <v>1074</v>
      </c>
      <c r="J39" s="23">
        <v>92</v>
      </c>
      <c r="K39" s="23">
        <v>300</v>
      </c>
      <c r="L39" s="23">
        <v>204</v>
      </c>
      <c r="M39" s="23">
        <v>17</v>
      </c>
    </row>
    <row r="40" spans="1:13" s="25" customFormat="1" ht="18" customHeight="1">
      <c r="A40" s="21">
        <v>22</v>
      </c>
      <c r="B40" s="22">
        <v>5</v>
      </c>
      <c r="C40" s="23">
        <v>2326</v>
      </c>
      <c r="D40" s="23">
        <v>2207</v>
      </c>
      <c r="E40" s="23">
        <v>119</v>
      </c>
      <c r="F40" s="23">
        <v>260</v>
      </c>
      <c r="G40" s="23">
        <v>2</v>
      </c>
      <c r="H40" s="23">
        <v>1208</v>
      </c>
      <c r="I40" s="23">
        <v>1127</v>
      </c>
      <c r="J40" s="23">
        <v>81</v>
      </c>
      <c r="K40" s="23">
        <v>300</v>
      </c>
      <c r="L40" s="23">
        <v>203</v>
      </c>
      <c r="M40" s="23">
        <v>18</v>
      </c>
    </row>
    <row r="41" spans="1:13" s="25" customFormat="1" ht="18" customHeight="1">
      <c r="A41" s="21">
        <v>23</v>
      </c>
      <c r="B41" s="22">
        <v>5</v>
      </c>
      <c r="C41" s="23">
        <v>2335</v>
      </c>
      <c r="D41" s="23">
        <v>2191</v>
      </c>
      <c r="E41" s="23">
        <v>144</v>
      </c>
      <c r="F41" s="23">
        <v>260</v>
      </c>
      <c r="G41" s="23">
        <v>2</v>
      </c>
      <c r="H41" s="23">
        <v>1179</v>
      </c>
      <c r="I41" s="23">
        <v>1101</v>
      </c>
      <c r="J41" s="23">
        <v>78</v>
      </c>
      <c r="K41" s="23">
        <v>300</v>
      </c>
      <c r="L41" s="23">
        <v>204</v>
      </c>
      <c r="M41" s="23">
        <v>19</v>
      </c>
    </row>
    <row r="42" spans="1:13" s="25" customFormat="1" ht="18" customHeight="1">
      <c r="A42" s="21">
        <v>24</v>
      </c>
      <c r="B42" s="22">
        <v>5</v>
      </c>
      <c r="C42" s="23">
        <v>2292</v>
      </c>
      <c r="D42" s="23">
        <v>2142</v>
      </c>
      <c r="E42" s="23">
        <v>150</v>
      </c>
      <c r="F42" s="23">
        <v>260</v>
      </c>
      <c r="G42" s="23">
        <v>2</v>
      </c>
      <c r="H42" s="23">
        <v>1136</v>
      </c>
      <c r="I42" s="23">
        <v>1058</v>
      </c>
      <c r="J42" s="23">
        <v>78</v>
      </c>
      <c r="K42" s="23">
        <v>300</v>
      </c>
      <c r="L42" s="23">
        <v>205</v>
      </c>
      <c r="M42" s="23">
        <v>19</v>
      </c>
    </row>
    <row r="43" spans="1:13" s="25" customFormat="1" ht="18" customHeight="1">
      <c r="A43" s="21">
        <v>25</v>
      </c>
      <c r="B43" s="22">
        <v>5</v>
      </c>
      <c r="C43" s="23">
        <v>2334</v>
      </c>
      <c r="D43" s="23">
        <v>2178</v>
      </c>
      <c r="E43" s="23">
        <v>156</v>
      </c>
      <c r="F43" s="23">
        <v>260</v>
      </c>
      <c r="G43" s="23">
        <v>2</v>
      </c>
      <c r="H43" s="23">
        <v>1058</v>
      </c>
      <c r="I43" s="23">
        <v>982</v>
      </c>
      <c r="J43" s="23">
        <v>76</v>
      </c>
      <c r="K43" s="23">
        <v>300</v>
      </c>
      <c r="L43" s="23">
        <v>202</v>
      </c>
      <c r="M43" s="23">
        <v>19</v>
      </c>
    </row>
    <row r="44" spans="1:13" s="25" customFormat="1" ht="18" customHeight="1">
      <c r="A44" s="21">
        <v>26</v>
      </c>
      <c r="B44" s="22">
        <v>5</v>
      </c>
      <c r="C44" s="23">
        <v>2311</v>
      </c>
      <c r="D44" s="23">
        <v>2163</v>
      </c>
      <c r="E44" s="23">
        <v>148</v>
      </c>
      <c r="F44" s="23">
        <v>270</v>
      </c>
      <c r="G44" s="23">
        <v>2</v>
      </c>
      <c r="H44" s="23">
        <v>1062</v>
      </c>
      <c r="I44" s="23">
        <v>984</v>
      </c>
      <c r="J44" s="23">
        <v>78</v>
      </c>
      <c r="K44" s="23">
        <v>310</v>
      </c>
      <c r="L44" s="23">
        <v>202</v>
      </c>
      <c r="M44" s="23">
        <v>19</v>
      </c>
    </row>
    <row r="45" spans="1:13" s="25" customFormat="1" ht="18" customHeight="1">
      <c r="A45" s="21">
        <v>27</v>
      </c>
      <c r="B45" s="22">
        <v>6</v>
      </c>
      <c r="C45" s="23">
        <v>2342</v>
      </c>
      <c r="D45" s="23">
        <v>2179</v>
      </c>
      <c r="E45" s="23">
        <v>163</v>
      </c>
      <c r="F45" s="23">
        <v>270</v>
      </c>
      <c r="G45" s="23">
        <v>2</v>
      </c>
      <c r="H45" s="23">
        <v>1044</v>
      </c>
      <c r="I45" s="23">
        <v>966</v>
      </c>
      <c r="J45" s="23">
        <v>78</v>
      </c>
      <c r="K45" s="23">
        <v>310</v>
      </c>
      <c r="L45" s="23">
        <v>206</v>
      </c>
      <c r="M45" s="23">
        <v>21</v>
      </c>
    </row>
    <row r="46" spans="1:13" s="25" customFormat="1" ht="18" customHeight="1" thickBot="1">
      <c r="A46" s="39">
        <v>28</v>
      </c>
      <c r="B46" s="38">
        <v>6</v>
      </c>
      <c r="C46" s="33">
        <v>2386</v>
      </c>
      <c r="D46" s="33">
        <v>2211</v>
      </c>
      <c r="E46" s="33">
        <v>175</v>
      </c>
      <c r="F46" s="33">
        <v>270</v>
      </c>
      <c r="G46" s="33">
        <v>2</v>
      </c>
      <c r="H46" s="33">
        <v>1087</v>
      </c>
      <c r="I46" s="33">
        <v>1015</v>
      </c>
      <c r="J46" s="33">
        <v>72</v>
      </c>
      <c r="K46" s="33">
        <v>310</v>
      </c>
      <c r="L46" s="33">
        <v>204</v>
      </c>
      <c r="M46" s="33">
        <v>21</v>
      </c>
    </row>
    <row r="47" spans="1:13" s="25" customFormat="1" ht="18" customHeight="1">
      <c r="A47" s="10" t="s">
        <v>54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</row>
    <row r="48" spans="1:13" s="25" customFormat="1" ht="18" customHeight="1">
      <c r="A48" s="24" t="s">
        <v>2</v>
      </c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</row>
    <row r="49" spans="1:13" s="25" customFormat="1" ht="18" customHeight="1">
      <c r="A49" s="24" t="s">
        <v>55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3" s="25" customFormat="1" ht="18" customHeight="1">
      <c r="A50" s="24" t="s">
        <v>64</v>
      </c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3" ht="18" customHeight="1">
      <c r="A51" s="6" t="s">
        <v>39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1:13" ht="18" customHeight="1" thickBot="1">
      <c r="A52" s="1"/>
      <c r="B52" s="25"/>
      <c r="C52" s="25"/>
      <c r="D52" s="25"/>
      <c r="E52" s="26" t="s">
        <v>52</v>
      </c>
      <c r="F52" s="25"/>
      <c r="G52" s="25"/>
      <c r="H52" s="25"/>
      <c r="I52" s="25"/>
      <c r="J52" s="25"/>
      <c r="K52" s="25"/>
      <c r="L52" s="25"/>
      <c r="M52" s="27" t="s">
        <v>61</v>
      </c>
    </row>
    <row r="53" spans="1:13" ht="18" customHeight="1">
      <c r="A53" s="63" t="s">
        <v>31</v>
      </c>
      <c r="B53" s="61" t="s">
        <v>28</v>
      </c>
      <c r="C53" s="61"/>
      <c r="D53" s="61"/>
      <c r="E53" s="61"/>
      <c r="F53" s="61"/>
      <c r="G53" s="61" t="s">
        <v>30</v>
      </c>
      <c r="H53" s="61"/>
      <c r="I53" s="61"/>
      <c r="J53" s="61"/>
      <c r="K53" s="61"/>
      <c r="L53" s="46" t="s">
        <v>36</v>
      </c>
      <c r="M53" s="49" t="s">
        <v>37</v>
      </c>
    </row>
    <row r="54" spans="1:13" ht="18" customHeight="1">
      <c r="A54" s="64"/>
      <c r="B54" s="52" t="s">
        <v>32</v>
      </c>
      <c r="C54" s="52" t="s">
        <v>35</v>
      </c>
      <c r="D54" s="52"/>
      <c r="E54" s="52"/>
      <c r="F54" s="53" t="s">
        <v>56</v>
      </c>
      <c r="G54" s="52" t="s">
        <v>32</v>
      </c>
      <c r="H54" s="52" t="s">
        <v>35</v>
      </c>
      <c r="I54" s="52"/>
      <c r="J54" s="52"/>
      <c r="K54" s="53" t="s">
        <v>56</v>
      </c>
      <c r="L54" s="47"/>
      <c r="M54" s="50"/>
    </row>
    <row r="55" spans="1:13" ht="18" customHeight="1">
      <c r="A55" s="64"/>
      <c r="B55" s="52"/>
      <c r="C55" s="28" t="s">
        <v>27</v>
      </c>
      <c r="D55" s="28" t="s">
        <v>33</v>
      </c>
      <c r="E55" s="28" t="s">
        <v>34</v>
      </c>
      <c r="F55" s="54"/>
      <c r="G55" s="52"/>
      <c r="H55" s="28" t="s">
        <v>27</v>
      </c>
      <c r="I55" s="28" t="s">
        <v>47</v>
      </c>
      <c r="J55" s="28" t="s">
        <v>34</v>
      </c>
      <c r="K55" s="54"/>
      <c r="L55" s="48"/>
      <c r="M55" s="51"/>
    </row>
    <row r="56" spans="1:13" ht="18" customHeight="1">
      <c r="A56" s="11" t="s">
        <v>53</v>
      </c>
      <c r="B56" s="29">
        <v>4</v>
      </c>
      <c r="C56" s="30">
        <f>SUM(D56:E56)</f>
        <v>977</v>
      </c>
      <c r="D56" s="30">
        <v>899</v>
      </c>
      <c r="E56" s="30">
        <v>78</v>
      </c>
      <c r="F56" s="30">
        <v>4000</v>
      </c>
      <c r="G56" s="30">
        <v>1</v>
      </c>
      <c r="H56" s="30">
        <f>SUM(I56:J56)</f>
        <v>589</v>
      </c>
      <c r="I56" s="30">
        <v>548</v>
      </c>
      <c r="J56" s="30">
        <v>41</v>
      </c>
      <c r="K56" s="30">
        <v>4500</v>
      </c>
      <c r="L56" s="30">
        <v>216</v>
      </c>
      <c r="M56" s="30">
        <v>9</v>
      </c>
    </row>
    <row r="57" spans="1:13" ht="18" customHeight="1">
      <c r="A57" s="8">
        <v>14</v>
      </c>
      <c r="B57" s="22">
        <v>4</v>
      </c>
      <c r="C57" s="23">
        <f>SUM(D57:E57)</f>
        <v>983</v>
      </c>
      <c r="D57" s="23">
        <v>906</v>
      </c>
      <c r="E57" s="23">
        <v>77</v>
      </c>
      <c r="F57" s="23">
        <v>4000</v>
      </c>
      <c r="G57" s="23">
        <v>1</v>
      </c>
      <c r="H57" s="23">
        <f>SUM(I57:J57)</f>
        <v>557</v>
      </c>
      <c r="I57" s="23">
        <v>518</v>
      </c>
      <c r="J57" s="23">
        <v>39</v>
      </c>
      <c r="K57" s="23">
        <v>4500</v>
      </c>
      <c r="L57" s="23">
        <v>204</v>
      </c>
      <c r="M57" s="23">
        <v>9</v>
      </c>
    </row>
    <row r="58" spans="1:13" ht="18" customHeight="1">
      <c r="A58" s="8">
        <v>15</v>
      </c>
      <c r="B58" s="22">
        <v>4</v>
      </c>
      <c r="C58" s="23">
        <f>SUM(D58:E58)</f>
        <v>980</v>
      </c>
      <c r="D58" s="23">
        <v>914</v>
      </c>
      <c r="E58" s="23">
        <v>66</v>
      </c>
      <c r="F58" s="23">
        <v>4100</v>
      </c>
      <c r="G58" s="23">
        <v>1</v>
      </c>
      <c r="H58" s="23">
        <f>SUM(I58:J58)</f>
        <v>502</v>
      </c>
      <c r="I58" s="23">
        <v>467</v>
      </c>
      <c r="J58" s="23">
        <v>35</v>
      </c>
      <c r="K58" s="23">
        <v>4600</v>
      </c>
      <c r="L58" s="23">
        <v>202</v>
      </c>
      <c r="M58" s="23">
        <v>9</v>
      </c>
    </row>
    <row r="59" spans="1:13" ht="18" customHeight="1">
      <c r="A59" s="8">
        <v>16</v>
      </c>
      <c r="B59" s="22">
        <v>4</v>
      </c>
      <c r="C59" s="23">
        <f>SUM(D59:E59)</f>
        <v>988</v>
      </c>
      <c r="D59" s="23">
        <v>920</v>
      </c>
      <c r="E59" s="23">
        <v>68</v>
      </c>
      <c r="F59" s="23">
        <v>4100</v>
      </c>
      <c r="G59" s="23">
        <v>1</v>
      </c>
      <c r="H59" s="23">
        <f>SUM(I59:J59)</f>
        <v>484</v>
      </c>
      <c r="I59" s="23">
        <v>449</v>
      </c>
      <c r="J59" s="23">
        <v>35</v>
      </c>
      <c r="K59" s="23">
        <v>4600</v>
      </c>
      <c r="L59" s="23">
        <v>202</v>
      </c>
      <c r="M59" s="23">
        <v>9</v>
      </c>
    </row>
    <row r="60" spans="1:13" ht="18" customHeight="1">
      <c r="A60" s="20">
        <v>17</v>
      </c>
      <c r="B60" s="22">
        <v>4</v>
      </c>
      <c r="C60" s="23">
        <f>SUM(D60:E60)</f>
        <v>979</v>
      </c>
      <c r="D60" s="23">
        <v>911</v>
      </c>
      <c r="E60" s="23">
        <v>68</v>
      </c>
      <c r="F60" s="23">
        <v>244</v>
      </c>
      <c r="G60" s="23">
        <v>1</v>
      </c>
      <c r="H60" s="23">
        <f>SUM(I60:J60)</f>
        <v>469</v>
      </c>
      <c r="I60" s="23">
        <v>435</v>
      </c>
      <c r="J60" s="23">
        <v>34</v>
      </c>
      <c r="K60" s="23">
        <v>273</v>
      </c>
      <c r="L60" s="23">
        <v>205</v>
      </c>
      <c r="M60" s="23">
        <v>9</v>
      </c>
    </row>
    <row r="61" spans="1:13" ht="18" customHeight="1">
      <c r="A61" s="8">
        <v>18</v>
      </c>
      <c r="B61" s="23">
        <v>4</v>
      </c>
      <c r="C61" s="23">
        <v>942</v>
      </c>
      <c r="D61" s="23">
        <v>873</v>
      </c>
      <c r="E61" s="23">
        <v>69</v>
      </c>
      <c r="F61" s="23">
        <v>244</v>
      </c>
      <c r="G61" s="23">
        <v>1</v>
      </c>
      <c r="H61" s="23">
        <v>492</v>
      </c>
      <c r="I61" s="23">
        <v>457</v>
      </c>
      <c r="J61" s="23">
        <v>35</v>
      </c>
      <c r="K61" s="23">
        <v>273</v>
      </c>
      <c r="L61" s="23">
        <v>205</v>
      </c>
      <c r="M61" s="23">
        <v>9</v>
      </c>
    </row>
    <row r="62" spans="1:13" ht="18" customHeight="1">
      <c r="A62" s="8">
        <v>19</v>
      </c>
      <c r="B62" s="23">
        <v>4</v>
      </c>
      <c r="C62" s="23">
        <v>925</v>
      </c>
      <c r="D62" s="23">
        <v>856</v>
      </c>
      <c r="E62" s="23">
        <v>69</v>
      </c>
      <c r="F62" s="23">
        <v>244</v>
      </c>
      <c r="G62" s="23">
        <v>1</v>
      </c>
      <c r="H62" s="23">
        <v>452</v>
      </c>
      <c r="I62" s="23">
        <v>417</v>
      </c>
      <c r="J62" s="23">
        <v>35</v>
      </c>
      <c r="K62" s="23">
        <v>273</v>
      </c>
      <c r="L62" s="23">
        <v>205</v>
      </c>
      <c r="M62" s="23">
        <v>9</v>
      </c>
    </row>
    <row r="63" spans="1:13" s="25" customFormat="1" ht="18" customHeight="1">
      <c r="A63" s="31">
        <v>20</v>
      </c>
      <c r="B63" s="23">
        <v>4</v>
      </c>
      <c r="C63" s="23">
        <v>874</v>
      </c>
      <c r="D63" s="23">
        <v>803</v>
      </c>
      <c r="E63" s="23">
        <v>71</v>
      </c>
      <c r="F63" s="23">
        <v>244</v>
      </c>
      <c r="G63" s="23">
        <v>1</v>
      </c>
      <c r="H63" s="23">
        <v>492</v>
      </c>
      <c r="I63" s="23">
        <v>457</v>
      </c>
      <c r="J63" s="23">
        <v>35</v>
      </c>
      <c r="K63" s="23">
        <v>273</v>
      </c>
      <c r="L63" s="23">
        <v>207</v>
      </c>
      <c r="M63" s="23">
        <v>9</v>
      </c>
    </row>
    <row r="64" spans="1:13" s="25" customFormat="1" ht="18" customHeight="1">
      <c r="A64" s="31">
        <v>21</v>
      </c>
      <c r="B64" s="23">
        <v>4</v>
      </c>
      <c r="C64" s="23">
        <v>840</v>
      </c>
      <c r="D64" s="23">
        <v>770</v>
      </c>
      <c r="E64" s="23">
        <v>70</v>
      </c>
      <c r="F64" s="23">
        <v>260</v>
      </c>
      <c r="G64" s="23">
        <v>1</v>
      </c>
      <c r="H64" s="23">
        <v>484</v>
      </c>
      <c r="I64" s="23">
        <v>450</v>
      </c>
      <c r="J64" s="23">
        <v>34</v>
      </c>
      <c r="K64" s="23">
        <v>300</v>
      </c>
      <c r="L64" s="23">
        <v>205</v>
      </c>
      <c r="M64" s="23">
        <v>9</v>
      </c>
    </row>
    <row r="65" spans="1:13" s="25" customFormat="1" ht="18" customHeight="1">
      <c r="A65" s="31">
        <v>22</v>
      </c>
      <c r="B65" s="23">
        <v>4</v>
      </c>
      <c r="C65" s="23">
        <v>812</v>
      </c>
      <c r="D65" s="23">
        <v>739</v>
      </c>
      <c r="E65" s="23">
        <v>73</v>
      </c>
      <c r="F65" s="23">
        <v>260</v>
      </c>
      <c r="G65" s="23">
        <v>1</v>
      </c>
      <c r="H65" s="23">
        <v>496</v>
      </c>
      <c r="I65" s="23">
        <v>460</v>
      </c>
      <c r="J65" s="23">
        <v>36</v>
      </c>
      <c r="K65" s="23">
        <v>300</v>
      </c>
      <c r="L65" s="23">
        <v>206</v>
      </c>
      <c r="M65" s="23">
        <v>9</v>
      </c>
    </row>
    <row r="66" spans="1:13" s="25" customFormat="1" ht="18" customHeight="1">
      <c r="A66" s="31">
        <v>23</v>
      </c>
      <c r="B66" s="23">
        <v>4</v>
      </c>
      <c r="C66" s="23">
        <v>791</v>
      </c>
      <c r="D66" s="23">
        <v>712</v>
      </c>
      <c r="E66" s="23">
        <v>79</v>
      </c>
      <c r="F66" s="23">
        <v>260</v>
      </c>
      <c r="G66" s="23">
        <v>1</v>
      </c>
      <c r="H66" s="23">
        <v>462</v>
      </c>
      <c r="I66" s="23">
        <v>428</v>
      </c>
      <c r="J66" s="23">
        <v>34</v>
      </c>
      <c r="K66" s="23">
        <v>300</v>
      </c>
      <c r="L66" s="23">
        <v>206</v>
      </c>
      <c r="M66" s="23">
        <v>10</v>
      </c>
    </row>
    <row r="67" spans="1:13" s="25" customFormat="1" ht="18" customHeight="1">
      <c r="A67" s="31">
        <v>24</v>
      </c>
      <c r="B67" s="23">
        <v>4</v>
      </c>
      <c r="C67" s="23">
        <v>751</v>
      </c>
      <c r="D67" s="23">
        <v>679</v>
      </c>
      <c r="E67" s="23">
        <v>72</v>
      </c>
      <c r="F67" s="23">
        <v>260</v>
      </c>
      <c r="G67" s="23">
        <v>1</v>
      </c>
      <c r="H67" s="23">
        <v>435</v>
      </c>
      <c r="I67" s="23">
        <v>402</v>
      </c>
      <c r="J67" s="23">
        <v>33</v>
      </c>
      <c r="K67" s="23">
        <v>300</v>
      </c>
      <c r="L67" s="23">
        <v>206</v>
      </c>
      <c r="M67" s="23">
        <v>10</v>
      </c>
    </row>
    <row r="68" spans="1:13" s="25" customFormat="1" ht="18" customHeight="1">
      <c r="A68" s="31">
        <v>25</v>
      </c>
      <c r="B68" s="22">
        <v>4</v>
      </c>
      <c r="C68" s="23">
        <v>728</v>
      </c>
      <c r="D68" s="23">
        <v>656</v>
      </c>
      <c r="E68" s="23">
        <v>72</v>
      </c>
      <c r="F68" s="23">
        <v>260</v>
      </c>
      <c r="G68" s="23">
        <v>1</v>
      </c>
      <c r="H68" s="23">
        <v>416</v>
      </c>
      <c r="I68" s="23">
        <v>388</v>
      </c>
      <c r="J68" s="23">
        <v>28</v>
      </c>
      <c r="K68" s="23">
        <v>300</v>
      </c>
      <c r="L68" s="23">
        <v>203</v>
      </c>
      <c r="M68" s="23">
        <v>10</v>
      </c>
    </row>
    <row r="69" spans="1:13" s="25" customFormat="1" ht="18" customHeight="1">
      <c r="A69" s="31">
        <v>26</v>
      </c>
      <c r="B69" s="23">
        <v>4</v>
      </c>
      <c r="C69" s="23">
        <v>711</v>
      </c>
      <c r="D69" s="23">
        <v>643</v>
      </c>
      <c r="E69" s="23">
        <v>68</v>
      </c>
      <c r="F69" s="23">
        <v>270</v>
      </c>
      <c r="G69" s="23">
        <v>1</v>
      </c>
      <c r="H69" s="23">
        <v>399</v>
      </c>
      <c r="I69" s="23">
        <v>375</v>
      </c>
      <c r="J69" s="23">
        <v>24</v>
      </c>
      <c r="K69" s="23">
        <v>310</v>
      </c>
      <c r="L69" s="23">
        <v>205</v>
      </c>
      <c r="M69" s="23">
        <v>10</v>
      </c>
    </row>
    <row r="70" spans="1:13" s="25" customFormat="1" ht="18" customHeight="1">
      <c r="A70" s="31">
        <v>27</v>
      </c>
      <c r="B70" s="23">
        <v>4</v>
      </c>
      <c r="C70" s="23">
        <f>SUM(D70:E70)</f>
        <v>688</v>
      </c>
      <c r="D70" s="23">
        <v>615</v>
      </c>
      <c r="E70" s="23">
        <v>73</v>
      </c>
      <c r="F70" s="23">
        <v>270</v>
      </c>
      <c r="G70" s="23">
        <v>1</v>
      </c>
      <c r="H70" s="23">
        <f>SUM(I70:J70)</f>
        <v>378</v>
      </c>
      <c r="I70" s="23">
        <v>348</v>
      </c>
      <c r="J70" s="23">
        <v>30</v>
      </c>
      <c r="K70" s="23">
        <v>310</v>
      </c>
      <c r="L70" s="23">
        <v>203</v>
      </c>
      <c r="M70" s="23">
        <v>10</v>
      </c>
    </row>
    <row r="71" spans="1:13" s="36" customFormat="1" ht="18" customHeight="1" thickBot="1">
      <c r="A71" s="34">
        <v>28</v>
      </c>
      <c r="B71" s="33">
        <v>4</v>
      </c>
      <c r="C71" s="33">
        <f>SUM(D71:E71)</f>
        <v>673</v>
      </c>
      <c r="D71" s="33">
        <v>603</v>
      </c>
      <c r="E71" s="33">
        <v>70</v>
      </c>
      <c r="F71" s="33">
        <v>270</v>
      </c>
      <c r="G71" s="33">
        <v>1</v>
      </c>
      <c r="H71" s="33">
        <f>SUM(I71:J71)</f>
        <v>361</v>
      </c>
      <c r="I71" s="33">
        <v>331</v>
      </c>
      <c r="J71" s="33">
        <v>30</v>
      </c>
      <c r="K71" s="33">
        <v>310</v>
      </c>
      <c r="L71" s="33">
        <v>204</v>
      </c>
      <c r="M71" s="33">
        <v>10</v>
      </c>
    </row>
    <row r="72" spans="1:13" ht="18" customHeight="1">
      <c r="A72" s="10" t="s">
        <v>54</v>
      </c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</row>
    <row r="73" spans="1:13" ht="18" customHeight="1">
      <c r="A73" s="24" t="s">
        <v>2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3" ht="18" customHeight="1">
      <c r="A74" s="24" t="s">
        <v>55</v>
      </c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</row>
    <row r="75" spans="1:13" ht="18" customHeight="1">
      <c r="A75" s="6" t="s">
        <v>51</v>
      </c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</row>
    <row r="76" spans="1:13" ht="18" customHeight="1" thickBot="1">
      <c r="A76" s="1"/>
      <c r="B76" s="25"/>
      <c r="C76" s="25"/>
      <c r="D76" s="25"/>
      <c r="E76" s="26" t="s">
        <v>46</v>
      </c>
      <c r="F76" s="25"/>
      <c r="G76" s="25"/>
      <c r="H76" s="25"/>
      <c r="I76" s="25"/>
      <c r="J76" s="25"/>
      <c r="K76" s="25"/>
      <c r="L76" s="25"/>
      <c r="M76" s="27" t="s">
        <v>61</v>
      </c>
    </row>
    <row r="77" spans="1:13" ht="18" customHeight="1">
      <c r="A77" s="63" t="s">
        <v>31</v>
      </c>
      <c r="B77" s="61" t="s">
        <v>28</v>
      </c>
      <c r="C77" s="61"/>
      <c r="D77" s="61"/>
      <c r="E77" s="61"/>
      <c r="F77" s="61"/>
      <c r="G77" s="61" t="s">
        <v>30</v>
      </c>
      <c r="H77" s="61"/>
      <c r="I77" s="61"/>
      <c r="J77" s="61"/>
      <c r="K77" s="61"/>
      <c r="L77" s="46" t="s">
        <v>36</v>
      </c>
      <c r="M77" s="49" t="s">
        <v>37</v>
      </c>
    </row>
    <row r="78" spans="1:13" ht="18" customHeight="1">
      <c r="A78" s="64"/>
      <c r="B78" s="52" t="s">
        <v>32</v>
      </c>
      <c r="C78" s="52" t="s">
        <v>35</v>
      </c>
      <c r="D78" s="52"/>
      <c r="E78" s="52"/>
      <c r="F78" s="53" t="s">
        <v>56</v>
      </c>
      <c r="G78" s="52" t="s">
        <v>32</v>
      </c>
      <c r="H78" s="52" t="s">
        <v>35</v>
      </c>
      <c r="I78" s="52"/>
      <c r="J78" s="52"/>
      <c r="K78" s="53" t="s">
        <v>56</v>
      </c>
      <c r="L78" s="47"/>
      <c r="M78" s="50"/>
    </row>
    <row r="79" spans="1:13" ht="18" customHeight="1">
      <c r="A79" s="64"/>
      <c r="B79" s="52"/>
      <c r="C79" s="28" t="s">
        <v>27</v>
      </c>
      <c r="D79" s="28" t="s">
        <v>33</v>
      </c>
      <c r="E79" s="28" t="s">
        <v>34</v>
      </c>
      <c r="F79" s="54"/>
      <c r="G79" s="52"/>
      <c r="H79" s="28" t="s">
        <v>27</v>
      </c>
      <c r="I79" s="28" t="s">
        <v>47</v>
      </c>
      <c r="J79" s="28" t="s">
        <v>34</v>
      </c>
      <c r="K79" s="54"/>
      <c r="L79" s="48"/>
      <c r="M79" s="51"/>
    </row>
    <row r="80" spans="1:13" ht="18" customHeight="1">
      <c r="A80" s="11" t="s">
        <v>53</v>
      </c>
      <c r="B80" s="29">
        <v>1</v>
      </c>
      <c r="C80" s="30">
        <f t="shared" ref="C80:C86" si="2">SUM(D80:E80)</f>
        <v>459</v>
      </c>
      <c r="D80" s="30">
        <v>434</v>
      </c>
      <c r="E80" s="30">
        <v>25</v>
      </c>
      <c r="F80" s="30">
        <v>4200</v>
      </c>
      <c r="G80" s="30">
        <v>1</v>
      </c>
      <c r="H80" s="30">
        <f t="shared" ref="H80:H86" si="3">SUM(I80:J80)</f>
        <v>312</v>
      </c>
      <c r="I80" s="30">
        <v>289</v>
      </c>
      <c r="J80" s="30">
        <v>23</v>
      </c>
      <c r="K80" s="30">
        <v>4600</v>
      </c>
      <c r="L80" s="30">
        <v>215</v>
      </c>
      <c r="M80" s="30">
        <v>4</v>
      </c>
    </row>
    <row r="81" spans="1:13" ht="18" customHeight="1">
      <c r="A81" s="8">
        <v>14</v>
      </c>
      <c r="B81" s="22">
        <v>1</v>
      </c>
      <c r="C81" s="23">
        <f t="shared" si="2"/>
        <v>434</v>
      </c>
      <c r="D81" s="23">
        <v>410</v>
      </c>
      <c r="E81" s="23">
        <v>24</v>
      </c>
      <c r="F81" s="23">
        <v>4200</v>
      </c>
      <c r="G81" s="23">
        <v>1</v>
      </c>
      <c r="H81" s="23">
        <f t="shared" si="3"/>
        <v>297</v>
      </c>
      <c r="I81" s="23">
        <v>274</v>
      </c>
      <c r="J81" s="23">
        <v>23</v>
      </c>
      <c r="K81" s="23">
        <v>4600</v>
      </c>
      <c r="L81" s="23">
        <v>207</v>
      </c>
      <c r="M81" s="23">
        <v>4</v>
      </c>
    </row>
    <row r="82" spans="1:13" ht="18" customHeight="1">
      <c r="A82" s="8">
        <v>15</v>
      </c>
      <c r="B82" s="22">
        <v>1</v>
      </c>
      <c r="C82" s="23">
        <f t="shared" si="2"/>
        <v>416</v>
      </c>
      <c r="D82" s="23">
        <v>394</v>
      </c>
      <c r="E82" s="23">
        <v>22</v>
      </c>
      <c r="F82" s="23">
        <v>4200</v>
      </c>
      <c r="G82" s="23">
        <v>1</v>
      </c>
      <c r="H82" s="23">
        <f t="shared" si="3"/>
        <v>281</v>
      </c>
      <c r="I82" s="23">
        <v>259</v>
      </c>
      <c r="J82" s="23">
        <v>22</v>
      </c>
      <c r="K82" s="23">
        <v>4600</v>
      </c>
      <c r="L82" s="23">
        <v>208</v>
      </c>
      <c r="M82" s="23">
        <v>5</v>
      </c>
    </row>
    <row r="83" spans="1:13" ht="18" customHeight="1">
      <c r="A83" s="8">
        <v>16</v>
      </c>
      <c r="B83" s="22">
        <v>1</v>
      </c>
      <c r="C83" s="23">
        <f t="shared" si="2"/>
        <v>418</v>
      </c>
      <c r="D83" s="23">
        <v>395</v>
      </c>
      <c r="E83" s="23">
        <v>23</v>
      </c>
      <c r="F83" s="23">
        <v>4200</v>
      </c>
      <c r="G83" s="23">
        <v>1</v>
      </c>
      <c r="H83" s="23">
        <f t="shared" si="3"/>
        <v>274</v>
      </c>
      <c r="I83" s="23">
        <v>253</v>
      </c>
      <c r="J83" s="23">
        <v>21</v>
      </c>
      <c r="K83" s="23">
        <v>4600</v>
      </c>
      <c r="L83" s="23">
        <v>207</v>
      </c>
      <c r="M83" s="23">
        <v>5</v>
      </c>
    </row>
    <row r="84" spans="1:13" ht="18" customHeight="1">
      <c r="A84" s="20">
        <v>17</v>
      </c>
      <c r="B84" s="22">
        <v>1</v>
      </c>
      <c r="C84" s="23">
        <f t="shared" si="2"/>
        <v>413</v>
      </c>
      <c r="D84" s="23">
        <v>390</v>
      </c>
      <c r="E84" s="23">
        <v>23</v>
      </c>
      <c r="F84" s="23">
        <v>244</v>
      </c>
      <c r="G84" s="23">
        <v>1</v>
      </c>
      <c r="H84" s="23">
        <f t="shared" si="3"/>
        <v>242</v>
      </c>
      <c r="I84" s="23">
        <v>221</v>
      </c>
      <c r="J84" s="23">
        <v>21</v>
      </c>
      <c r="K84" s="23">
        <v>273</v>
      </c>
      <c r="L84" s="23">
        <v>208</v>
      </c>
      <c r="M84" s="23">
        <v>5</v>
      </c>
    </row>
    <row r="85" spans="1:13" ht="18" customHeight="1">
      <c r="A85" s="20">
        <v>18</v>
      </c>
      <c r="B85" s="22">
        <v>1</v>
      </c>
      <c r="C85" s="23">
        <f t="shared" si="2"/>
        <v>401</v>
      </c>
      <c r="D85" s="23">
        <v>378</v>
      </c>
      <c r="E85" s="23">
        <v>23</v>
      </c>
      <c r="F85" s="23">
        <v>244</v>
      </c>
      <c r="G85" s="23">
        <v>1</v>
      </c>
      <c r="H85" s="23">
        <f t="shared" si="3"/>
        <v>220</v>
      </c>
      <c r="I85" s="23">
        <v>199</v>
      </c>
      <c r="J85" s="23">
        <v>21</v>
      </c>
      <c r="K85" s="23">
        <v>273</v>
      </c>
      <c r="L85" s="23">
        <v>202</v>
      </c>
      <c r="M85" s="23">
        <v>5</v>
      </c>
    </row>
    <row r="86" spans="1:13" ht="18" customHeight="1">
      <c r="A86" s="20">
        <v>19</v>
      </c>
      <c r="B86" s="22">
        <v>1</v>
      </c>
      <c r="C86" s="23">
        <f t="shared" si="2"/>
        <v>388</v>
      </c>
      <c r="D86" s="23">
        <v>365</v>
      </c>
      <c r="E86" s="23">
        <v>23</v>
      </c>
      <c r="F86" s="23">
        <v>244</v>
      </c>
      <c r="G86" s="23">
        <v>1</v>
      </c>
      <c r="H86" s="23">
        <f t="shared" si="3"/>
        <v>222</v>
      </c>
      <c r="I86" s="23">
        <v>202</v>
      </c>
      <c r="J86" s="23">
        <v>20</v>
      </c>
      <c r="K86" s="23">
        <v>273</v>
      </c>
      <c r="L86" s="23">
        <v>202</v>
      </c>
      <c r="M86" s="23">
        <v>5</v>
      </c>
    </row>
    <row r="87" spans="1:13" s="25" customFormat="1" ht="18" customHeight="1">
      <c r="A87" s="21">
        <v>20</v>
      </c>
      <c r="B87" s="22">
        <v>1</v>
      </c>
      <c r="C87" s="23">
        <v>390</v>
      </c>
      <c r="D87" s="23">
        <v>365</v>
      </c>
      <c r="E87" s="23">
        <v>25</v>
      </c>
      <c r="F87" s="23">
        <v>244</v>
      </c>
      <c r="G87" s="23">
        <v>1</v>
      </c>
      <c r="H87" s="23">
        <v>223</v>
      </c>
      <c r="I87" s="23">
        <v>201</v>
      </c>
      <c r="J87" s="23">
        <v>22</v>
      </c>
      <c r="K87" s="23">
        <v>273</v>
      </c>
      <c r="L87" s="23">
        <v>202</v>
      </c>
      <c r="M87" s="23">
        <v>5</v>
      </c>
    </row>
    <row r="88" spans="1:13" s="25" customFormat="1" ht="18" customHeight="1">
      <c r="A88" s="21">
        <v>21</v>
      </c>
      <c r="B88" s="22">
        <v>1</v>
      </c>
      <c r="C88" s="23">
        <v>392</v>
      </c>
      <c r="D88" s="23">
        <v>368</v>
      </c>
      <c r="E88" s="23">
        <v>24</v>
      </c>
      <c r="F88" s="23">
        <v>260</v>
      </c>
      <c r="G88" s="23">
        <v>1</v>
      </c>
      <c r="H88" s="23">
        <v>205</v>
      </c>
      <c r="I88" s="23">
        <v>182</v>
      </c>
      <c r="J88" s="23">
        <v>23</v>
      </c>
      <c r="K88" s="23">
        <v>300</v>
      </c>
      <c r="L88" s="23">
        <v>203</v>
      </c>
      <c r="M88" s="23">
        <v>5</v>
      </c>
    </row>
    <row r="89" spans="1:13" s="25" customFormat="1" ht="18" customHeight="1">
      <c r="A89" s="21">
        <v>22</v>
      </c>
      <c r="B89" s="22">
        <v>1</v>
      </c>
      <c r="C89" s="23">
        <v>388</v>
      </c>
      <c r="D89" s="23">
        <v>360</v>
      </c>
      <c r="E89" s="23">
        <v>28</v>
      </c>
      <c r="F89" s="23">
        <v>260</v>
      </c>
      <c r="G89" s="23">
        <v>1</v>
      </c>
      <c r="H89" s="23">
        <v>200</v>
      </c>
      <c r="I89" s="23">
        <v>178</v>
      </c>
      <c r="J89" s="23">
        <v>22</v>
      </c>
      <c r="K89" s="23">
        <v>300</v>
      </c>
      <c r="L89" s="23">
        <v>205</v>
      </c>
      <c r="M89" s="23">
        <v>5</v>
      </c>
    </row>
    <row r="90" spans="1:13" s="25" customFormat="1" ht="18" customHeight="1">
      <c r="A90" s="21">
        <v>23</v>
      </c>
      <c r="B90" s="22">
        <v>1</v>
      </c>
      <c r="C90" s="23">
        <v>364</v>
      </c>
      <c r="D90" s="23">
        <v>338</v>
      </c>
      <c r="E90" s="23">
        <v>26</v>
      </c>
      <c r="F90" s="23">
        <v>260</v>
      </c>
      <c r="G90" s="23">
        <v>1</v>
      </c>
      <c r="H90" s="23">
        <v>203</v>
      </c>
      <c r="I90" s="23">
        <v>180</v>
      </c>
      <c r="J90" s="23">
        <v>23</v>
      </c>
      <c r="K90" s="23">
        <v>300</v>
      </c>
      <c r="L90" s="23">
        <v>206</v>
      </c>
      <c r="M90" s="23">
        <v>5</v>
      </c>
    </row>
    <row r="91" spans="1:13" s="25" customFormat="1" ht="18" customHeight="1">
      <c r="A91" s="21">
        <v>24</v>
      </c>
      <c r="B91" s="22">
        <v>1</v>
      </c>
      <c r="C91" s="23">
        <v>350</v>
      </c>
      <c r="D91" s="23">
        <v>323</v>
      </c>
      <c r="E91" s="23">
        <v>27</v>
      </c>
      <c r="F91" s="23">
        <v>260</v>
      </c>
      <c r="G91" s="23">
        <v>1</v>
      </c>
      <c r="H91" s="23">
        <v>204</v>
      </c>
      <c r="I91" s="23">
        <v>183</v>
      </c>
      <c r="J91" s="23">
        <v>21</v>
      </c>
      <c r="K91" s="23">
        <v>300</v>
      </c>
      <c r="L91" s="23">
        <v>207</v>
      </c>
      <c r="M91" s="23">
        <v>5</v>
      </c>
    </row>
    <row r="92" spans="1:13" s="25" customFormat="1" ht="18" customHeight="1">
      <c r="A92" s="21">
        <v>25</v>
      </c>
      <c r="B92" s="22">
        <v>1</v>
      </c>
      <c r="C92" s="23">
        <v>367</v>
      </c>
      <c r="D92" s="23">
        <v>339</v>
      </c>
      <c r="E92" s="23">
        <v>28</v>
      </c>
      <c r="F92" s="23">
        <v>260</v>
      </c>
      <c r="G92" s="23">
        <v>1</v>
      </c>
      <c r="H92" s="23">
        <v>187</v>
      </c>
      <c r="I92" s="23">
        <v>169</v>
      </c>
      <c r="J92" s="23">
        <v>18</v>
      </c>
      <c r="K92" s="23">
        <v>300</v>
      </c>
      <c r="L92" s="23">
        <v>204</v>
      </c>
      <c r="M92" s="23">
        <v>5</v>
      </c>
    </row>
    <row r="93" spans="1:13" s="25" customFormat="1" ht="18" customHeight="1">
      <c r="A93" s="21">
        <v>26</v>
      </c>
      <c r="B93" s="22">
        <v>1</v>
      </c>
      <c r="C93" s="23">
        <v>364</v>
      </c>
      <c r="D93" s="23">
        <v>335</v>
      </c>
      <c r="E93" s="23">
        <v>29</v>
      </c>
      <c r="F93" s="23">
        <v>270</v>
      </c>
      <c r="G93" s="23">
        <v>1</v>
      </c>
      <c r="H93" s="23">
        <v>189</v>
      </c>
      <c r="I93" s="23">
        <v>169</v>
      </c>
      <c r="J93" s="23">
        <v>20</v>
      </c>
      <c r="K93" s="23">
        <v>310</v>
      </c>
      <c r="L93" s="23">
        <v>201</v>
      </c>
      <c r="M93" s="23">
        <v>5</v>
      </c>
    </row>
    <row r="94" spans="1:13" s="25" customFormat="1" ht="18" customHeight="1">
      <c r="A94" s="21">
        <v>27</v>
      </c>
      <c r="B94" s="22">
        <v>1</v>
      </c>
      <c r="C94" s="23">
        <v>352</v>
      </c>
      <c r="D94" s="23">
        <v>324</v>
      </c>
      <c r="E94" s="23">
        <v>28</v>
      </c>
      <c r="F94" s="23">
        <v>270</v>
      </c>
      <c r="G94" s="23">
        <v>1</v>
      </c>
      <c r="H94" s="23">
        <v>185</v>
      </c>
      <c r="I94" s="23">
        <v>165</v>
      </c>
      <c r="J94" s="23">
        <v>20</v>
      </c>
      <c r="K94" s="23">
        <v>310</v>
      </c>
      <c r="L94" s="23">
        <v>204</v>
      </c>
      <c r="M94" s="23">
        <v>5</v>
      </c>
    </row>
    <row r="95" spans="1:13" s="25" customFormat="1" ht="18" customHeight="1" thickBot="1">
      <c r="A95" s="39">
        <v>28</v>
      </c>
      <c r="B95" s="38">
        <v>1</v>
      </c>
      <c r="C95" s="33">
        <v>323</v>
      </c>
      <c r="D95" s="33">
        <v>295</v>
      </c>
      <c r="E95" s="33">
        <v>28</v>
      </c>
      <c r="F95" s="33">
        <v>270</v>
      </c>
      <c r="G95" s="33">
        <v>1</v>
      </c>
      <c r="H95" s="33">
        <v>198</v>
      </c>
      <c r="I95" s="33">
        <v>176</v>
      </c>
      <c r="J95" s="33">
        <v>22</v>
      </c>
      <c r="K95" s="33">
        <v>310</v>
      </c>
      <c r="L95" s="33">
        <v>204</v>
      </c>
      <c r="M95" s="33">
        <v>5</v>
      </c>
    </row>
    <row r="96" spans="1:13" ht="18" customHeight="1">
      <c r="A96" s="10" t="s">
        <v>54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8" customHeight="1">
      <c r="A97" s="24" t="s">
        <v>2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8" customHeight="1">
      <c r="A98" s="24" t="s">
        <v>55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1:13" ht="18" customHeight="1">
      <c r="A99" s="6" t="s">
        <v>48</v>
      </c>
    </row>
    <row r="100" spans="1:13" ht="18" customHeight="1" thickBot="1">
      <c r="A100" s="1"/>
      <c r="E100" s="7" t="s">
        <v>45</v>
      </c>
      <c r="M100" s="27" t="s">
        <v>61</v>
      </c>
    </row>
    <row r="101" spans="1:13" ht="18" customHeight="1">
      <c r="A101" s="58" t="s">
        <v>31</v>
      </c>
      <c r="B101" s="60" t="s">
        <v>28</v>
      </c>
      <c r="C101" s="60"/>
      <c r="D101" s="60"/>
      <c r="E101" s="60"/>
      <c r="F101" s="60"/>
      <c r="G101" s="60" t="s">
        <v>30</v>
      </c>
      <c r="H101" s="60"/>
      <c r="I101" s="60"/>
      <c r="J101" s="60"/>
      <c r="K101" s="60"/>
      <c r="L101" s="43" t="s">
        <v>36</v>
      </c>
      <c r="M101" s="55" t="s">
        <v>37</v>
      </c>
    </row>
    <row r="102" spans="1:13" ht="18" customHeight="1">
      <c r="A102" s="59"/>
      <c r="B102" s="57" t="s">
        <v>32</v>
      </c>
      <c r="C102" s="57" t="s">
        <v>35</v>
      </c>
      <c r="D102" s="57"/>
      <c r="E102" s="57"/>
      <c r="F102" s="53" t="s">
        <v>56</v>
      </c>
      <c r="G102" s="57" t="s">
        <v>32</v>
      </c>
      <c r="H102" s="57" t="s">
        <v>35</v>
      </c>
      <c r="I102" s="57"/>
      <c r="J102" s="57"/>
      <c r="K102" s="53" t="s">
        <v>56</v>
      </c>
      <c r="L102" s="44"/>
      <c r="M102" s="56"/>
    </row>
    <row r="103" spans="1:13" ht="18" customHeight="1">
      <c r="A103" s="59"/>
      <c r="B103" s="57"/>
      <c r="C103" s="3" t="s">
        <v>27</v>
      </c>
      <c r="D103" s="3" t="s">
        <v>33</v>
      </c>
      <c r="E103" s="3" t="s">
        <v>34</v>
      </c>
      <c r="F103" s="54"/>
      <c r="G103" s="57"/>
      <c r="H103" s="3" t="s">
        <v>27</v>
      </c>
      <c r="I103" s="3" t="s">
        <v>47</v>
      </c>
      <c r="J103" s="3" t="s">
        <v>34</v>
      </c>
      <c r="K103" s="54"/>
      <c r="L103" s="45"/>
      <c r="M103" s="56"/>
    </row>
    <row r="104" spans="1:13" ht="18" customHeight="1">
      <c r="A104" s="11" t="s">
        <v>53</v>
      </c>
      <c r="B104" s="14" t="s">
        <v>3</v>
      </c>
      <c r="C104" s="15" t="s">
        <v>4</v>
      </c>
      <c r="D104" s="15" t="s">
        <v>5</v>
      </c>
      <c r="E104" s="15" t="s">
        <v>6</v>
      </c>
      <c r="F104" s="15" t="s">
        <v>7</v>
      </c>
      <c r="G104" s="15" t="s">
        <v>8</v>
      </c>
      <c r="H104" s="15" t="s">
        <v>9</v>
      </c>
      <c r="I104" s="15" t="s">
        <v>10</v>
      </c>
      <c r="J104" s="15" t="s">
        <v>11</v>
      </c>
      <c r="K104" s="15" t="s">
        <v>12</v>
      </c>
      <c r="L104" s="15" t="s">
        <v>13</v>
      </c>
      <c r="M104" s="15" t="s">
        <v>14</v>
      </c>
    </row>
    <row r="105" spans="1:13" ht="18" customHeight="1">
      <c r="A105" s="8">
        <v>14</v>
      </c>
      <c r="B105" s="16" t="s">
        <v>3</v>
      </c>
      <c r="C105" s="17" t="s">
        <v>15</v>
      </c>
      <c r="D105" s="17" t="s">
        <v>16</v>
      </c>
      <c r="E105" s="17" t="s">
        <v>17</v>
      </c>
      <c r="F105" s="17" t="s">
        <v>7</v>
      </c>
      <c r="G105" s="17" t="s">
        <v>8</v>
      </c>
      <c r="H105" s="17" t="s">
        <v>18</v>
      </c>
      <c r="I105" s="17" t="s">
        <v>19</v>
      </c>
      <c r="J105" s="17" t="s">
        <v>20</v>
      </c>
      <c r="K105" s="17" t="s">
        <v>12</v>
      </c>
      <c r="L105" s="17" t="s">
        <v>21</v>
      </c>
      <c r="M105" s="17" t="s">
        <v>14</v>
      </c>
    </row>
    <row r="106" spans="1:13" ht="18" customHeight="1">
      <c r="A106" s="8">
        <v>15</v>
      </c>
      <c r="B106" s="16" t="s">
        <v>3</v>
      </c>
      <c r="C106" s="17" t="s">
        <v>22</v>
      </c>
      <c r="D106" s="17" t="s">
        <v>5</v>
      </c>
      <c r="E106" s="17" t="s">
        <v>17</v>
      </c>
      <c r="F106" s="17" t="s">
        <v>7</v>
      </c>
      <c r="G106" s="17" t="s">
        <v>8</v>
      </c>
      <c r="H106" s="17" t="s">
        <v>23</v>
      </c>
      <c r="I106" s="17" t="s">
        <v>24</v>
      </c>
      <c r="J106" s="17" t="s">
        <v>25</v>
      </c>
      <c r="K106" s="17" t="s">
        <v>12</v>
      </c>
      <c r="L106" s="17" t="s">
        <v>26</v>
      </c>
      <c r="M106" s="17" t="s">
        <v>14</v>
      </c>
    </row>
    <row r="107" spans="1:13" ht="18" customHeight="1">
      <c r="A107" s="8">
        <v>16</v>
      </c>
      <c r="B107" s="12">
        <v>4</v>
      </c>
      <c r="C107" s="4">
        <f>SUM(D107:E107)</f>
        <v>661</v>
      </c>
      <c r="D107" s="4">
        <v>599</v>
      </c>
      <c r="E107" s="4">
        <v>62</v>
      </c>
      <c r="F107" s="4">
        <v>4100</v>
      </c>
      <c r="G107" s="4">
        <v>1</v>
      </c>
      <c r="H107" s="4">
        <f>SUM(I107:J107)</f>
        <v>343</v>
      </c>
      <c r="I107" s="4">
        <v>314</v>
      </c>
      <c r="J107" s="4">
        <v>29</v>
      </c>
      <c r="K107" s="4">
        <v>4600</v>
      </c>
      <c r="L107" s="4">
        <v>205</v>
      </c>
      <c r="M107" s="4">
        <v>9</v>
      </c>
    </row>
    <row r="108" spans="1:13" ht="18" customHeight="1">
      <c r="A108" s="20">
        <v>17</v>
      </c>
      <c r="B108" s="12">
        <v>4</v>
      </c>
      <c r="C108" s="4">
        <f>SUM(D108:E108)</f>
        <v>653</v>
      </c>
      <c r="D108" s="4">
        <v>595</v>
      </c>
      <c r="E108" s="4">
        <v>58</v>
      </c>
      <c r="F108" s="23">
        <v>244</v>
      </c>
      <c r="G108" s="4">
        <v>1</v>
      </c>
      <c r="H108" s="4">
        <f>SUM(I108:J108)</f>
        <v>341</v>
      </c>
      <c r="I108" s="4">
        <v>313</v>
      </c>
      <c r="J108" s="4">
        <v>28</v>
      </c>
      <c r="K108" s="23">
        <v>273</v>
      </c>
      <c r="L108" s="4">
        <v>205</v>
      </c>
      <c r="M108" s="4">
        <v>9</v>
      </c>
    </row>
    <row r="109" spans="1:13" ht="18" customHeight="1">
      <c r="A109" s="21">
        <v>18</v>
      </c>
      <c r="B109" s="22">
        <v>4</v>
      </c>
      <c r="C109" s="23">
        <v>641</v>
      </c>
      <c r="D109" s="23">
        <v>584</v>
      </c>
      <c r="E109" s="23">
        <v>57</v>
      </c>
      <c r="F109" s="23">
        <v>244</v>
      </c>
      <c r="G109" s="23">
        <v>1</v>
      </c>
      <c r="H109" s="23">
        <v>321</v>
      </c>
      <c r="I109" s="23">
        <v>294</v>
      </c>
      <c r="J109" s="23">
        <v>27</v>
      </c>
      <c r="K109" s="23">
        <v>273</v>
      </c>
      <c r="L109" s="23">
        <v>202</v>
      </c>
      <c r="M109" s="23">
        <v>9</v>
      </c>
    </row>
    <row r="110" spans="1:13" ht="18" customHeight="1">
      <c r="A110" s="21">
        <v>19</v>
      </c>
      <c r="B110" s="22">
        <v>4</v>
      </c>
      <c r="C110" s="23">
        <v>618</v>
      </c>
      <c r="D110" s="23">
        <v>559</v>
      </c>
      <c r="E110" s="23">
        <v>59</v>
      </c>
      <c r="F110" s="23">
        <v>244</v>
      </c>
      <c r="G110" s="23">
        <v>1</v>
      </c>
      <c r="H110" s="23">
        <v>330</v>
      </c>
      <c r="I110" s="23">
        <v>300</v>
      </c>
      <c r="J110" s="23">
        <v>30</v>
      </c>
      <c r="K110" s="23">
        <v>273</v>
      </c>
      <c r="L110" s="23">
        <v>202</v>
      </c>
      <c r="M110" s="23">
        <v>9</v>
      </c>
    </row>
    <row r="111" spans="1:13" s="25" customFormat="1" ht="18" customHeight="1">
      <c r="A111" s="21">
        <v>20</v>
      </c>
      <c r="B111" s="22">
        <v>1</v>
      </c>
      <c r="C111" s="23">
        <v>580</v>
      </c>
      <c r="D111" s="23">
        <v>545</v>
      </c>
      <c r="E111" s="23">
        <v>35</v>
      </c>
      <c r="F111" s="23">
        <v>244</v>
      </c>
      <c r="G111" s="23">
        <v>1</v>
      </c>
      <c r="H111" s="23">
        <v>323</v>
      </c>
      <c r="I111" s="23">
        <v>293</v>
      </c>
      <c r="J111" s="23">
        <v>30</v>
      </c>
      <c r="K111" s="23">
        <v>273</v>
      </c>
      <c r="L111" s="23">
        <v>202</v>
      </c>
      <c r="M111" s="23">
        <v>8</v>
      </c>
    </row>
    <row r="112" spans="1:13" s="25" customFormat="1" ht="18" customHeight="1">
      <c r="A112" s="21">
        <v>21</v>
      </c>
      <c r="B112" s="22">
        <v>1</v>
      </c>
      <c r="C112" s="23">
        <v>532</v>
      </c>
      <c r="D112" s="23">
        <v>499</v>
      </c>
      <c r="E112" s="23">
        <v>33</v>
      </c>
      <c r="F112" s="23">
        <v>260</v>
      </c>
      <c r="G112" s="23">
        <v>1</v>
      </c>
      <c r="H112" s="23">
        <v>334</v>
      </c>
      <c r="I112" s="23">
        <v>305</v>
      </c>
      <c r="J112" s="23">
        <v>29</v>
      </c>
      <c r="K112" s="23">
        <v>300</v>
      </c>
      <c r="L112" s="23">
        <v>208</v>
      </c>
      <c r="M112" s="23">
        <v>8</v>
      </c>
    </row>
    <row r="113" spans="1:13" s="25" customFormat="1" ht="18" customHeight="1">
      <c r="A113" s="21">
        <v>22</v>
      </c>
      <c r="B113" s="22">
        <v>1</v>
      </c>
      <c r="C113" s="23">
        <v>526</v>
      </c>
      <c r="D113" s="23">
        <v>492</v>
      </c>
      <c r="E113" s="23">
        <v>34</v>
      </c>
      <c r="F113" s="23">
        <v>260</v>
      </c>
      <c r="G113" s="23">
        <v>1</v>
      </c>
      <c r="H113" s="23">
        <v>301</v>
      </c>
      <c r="I113" s="23">
        <v>276</v>
      </c>
      <c r="J113" s="23">
        <v>25</v>
      </c>
      <c r="K113" s="23">
        <v>300</v>
      </c>
      <c r="L113" s="23">
        <v>208</v>
      </c>
      <c r="M113" s="23">
        <v>8</v>
      </c>
    </row>
    <row r="114" spans="1:13" s="25" customFormat="1" ht="18" customHeight="1">
      <c r="A114" s="21">
        <v>23</v>
      </c>
      <c r="B114" s="22">
        <v>1</v>
      </c>
      <c r="C114" s="23">
        <v>490</v>
      </c>
      <c r="D114" s="23">
        <v>456</v>
      </c>
      <c r="E114" s="23">
        <v>34</v>
      </c>
      <c r="F114" s="23">
        <v>260</v>
      </c>
      <c r="G114" s="23">
        <v>1</v>
      </c>
      <c r="H114" s="23">
        <v>315</v>
      </c>
      <c r="I114" s="23">
        <v>283</v>
      </c>
      <c r="J114" s="23">
        <v>32</v>
      </c>
      <c r="K114" s="23">
        <v>300</v>
      </c>
      <c r="L114" s="23">
        <v>208</v>
      </c>
      <c r="M114" s="23">
        <v>8</v>
      </c>
    </row>
    <row r="115" spans="1:13" s="25" customFormat="1" ht="18" customHeight="1">
      <c r="A115" s="21">
        <v>24</v>
      </c>
      <c r="B115" s="22">
        <v>1</v>
      </c>
      <c r="C115" s="23">
        <v>473</v>
      </c>
      <c r="D115" s="23">
        <v>442</v>
      </c>
      <c r="E115" s="23">
        <v>31</v>
      </c>
      <c r="F115" s="23">
        <v>260</v>
      </c>
      <c r="G115" s="23">
        <v>1</v>
      </c>
      <c r="H115" s="23">
        <v>278</v>
      </c>
      <c r="I115" s="23">
        <v>252</v>
      </c>
      <c r="J115" s="23">
        <v>26</v>
      </c>
      <c r="K115" s="23">
        <v>300</v>
      </c>
      <c r="L115" s="23">
        <v>208</v>
      </c>
      <c r="M115" s="23">
        <v>8</v>
      </c>
    </row>
    <row r="116" spans="1:13" s="25" customFormat="1" ht="18" customHeight="1">
      <c r="A116" s="21">
        <v>25</v>
      </c>
      <c r="B116" s="22">
        <v>1</v>
      </c>
      <c r="C116" s="23">
        <v>457</v>
      </c>
      <c r="D116" s="23">
        <v>428</v>
      </c>
      <c r="E116" s="23">
        <v>29</v>
      </c>
      <c r="F116" s="23">
        <v>260</v>
      </c>
      <c r="G116" s="23">
        <v>1</v>
      </c>
      <c r="H116" s="23">
        <v>290</v>
      </c>
      <c r="I116" s="23">
        <v>264</v>
      </c>
      <c r="J116" s="23">
        <v>26</v>
      </c>
      <c r="K116" s="23">
        <v>300</v>
      </c>
      <c r="L116" s="23">
        <v>208</v>
      </c>
      <c r="M116" s="23">
        <v>8</v>
      </c>
    </row>
    <row r="117" spans="1:13" s="25" customFormat="1" ht="18" customHeight="1">
      <c r="A117" s="21">
        <v>26</v>
      </c>
      <c r="B117" s="22">
        <v>1</v>
      </c>
      <c r="C117" s="23">
        <v>427</v>
      </c>
      <c r="D117" s="23">
        <v>398</v>
      </c>
      <c r="E117" s="23">
        <v>29</v>
      </c>
      <c r="F117" s="23">
        <v>270</v>
      </c>
      <c r="G117" s="23">
        <v>1</v>
      </c>
      <c r="H117" s="23">
        <v>274</v>
      </c>
      <c r="I117" s="23">
        <v>249</v>
      </c>
      <c r="J117" s="23">
        <v>25</v>
      </c>
      <c r="K117" s="23">
        <v>310</v>
      </c>
      <c r="L117" s="23">
        <v>206</v>
      </c>
      <c r="M117" s="23">
        <v>8</v>
      </c>
    </row>
    <row r="118" spans="1:13" s="25" customFormat="1" ht="18" customHeight="1">
      <c r="A118" s="21">
        <v>27</v>
      </c>
      <c r="B118" s="22">
        <v>1</v>
      </c>
      <c r="C118" s="23">
        <v>438</v>
      </c>
      <c r="D118" s="23">
        <v>407</v>
      </c>
      <c r="E118" s="23">
        <v>31</v>
      </c>
      <c r="F118" s="23">
        <v>270</v>
      </c>
      <c r="G118" s="23">
        <v>1</v>
      </c>
      <c r="H118" s="23">
        <v>241</v>
      </c>
      <c r="I118" s="23">
        <v>216</v>
      </c>
      <c r="J118" s="23">
        <v>25</v>
      </c>
      <c r="K118" s="23">
        <v>310</v>
      </c>
      <c r="L118" s="35">
        <v>206</v>
      </c>
      <c r="M118" s="23">
        <v>8</v>
      </c>
    </row>
    <row r="119" spans="1:13" s="25" customFormat="1" ht="18" customHeight="1" thickBot="1">
      <c r="A119" s="34">
        <v>28</v>
      </c>
      <c r="B119" s="38">
        <v>1</v>
      </c>
      <c r="C119" s="33">
        <v>422</v>
      </c>
      <c r="D119" s="33">
        <v>392</v>
      </c>
      <c r="E119" s="33">
        <v>30</v>
      </c>
      <c r="F119" s="33">
        <v>270</v>
      </c>
      <c r="G119" s="33">
        <v>1</v>
      </c>
      <c r="H119" s="33">
        <v>229</v>
      </c>
      <c r="I119" s="33">
        <v>205</v>
      </c>
      <c r="J119" s="33">
        <v>24</v>
      </c>
      <c r="K119" s="33">
        <v>310</v>
      </c>
      <c r="L119" s="33">
        <v>204</v>
      </c>
      <c r="M119" s="33">
        <v>8</v>
      </c>
    </row>
    <row r="120" spans="1:13" ht="18" customHeight="1">
      <c r="A120" s="77" t="s">
        <v>1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</row>
    <row r="121" spans="1:13" ht="18" customHeight="1">
      <c r="A121" s="24" t="s">
        <v>2</v>
      </c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</row>
    <row r="122" spans="1:13" ht="18" customHeight="1">
      <c r="A122" s="24" t="s">
        <v>50</v>
      </c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</row>
    <row r="123" spans="1:13" ht="18" customHeight="1">
      <c r="A123" s="24" t="s">
        <v>58</v>
      </c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</row>
    <row r="124" spans="1:13" ht="18" customHeight="1">
      <c r="A124" s="24" t="s">
        <v>49</v>
      </c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</row>
    <row r="125" spans="1:13" ht="18" customHeight="1">
      <c r="H125" s="25"/>
      <c r="I125" s="25"/>
      <c r="J125" s="25"/>
      <c r="K125" s="25"/>
      <c r="L125" s="25"/>
      <c r="M125" s="25"/>
    </row>
    <row r="126" spans="1:13" ht="18" customHeight="1" thickBot="1">
      <c r="F126" s="13" t="s">
        <v>44</v>
      </c>
      <c r="H126" s="25"/>
      <c r="I126" s="25"/>
      <c r="J126" s="27" t="s">
        <v>61</v>
      </c>
      <c r="K126" s="25"/>
      <c r="L126" s="25"/>
      <c r="M126" s="25"/>
    </row>
    <row r="127" spans="1:13" ht="18" customHeight="1">
      <c r="A127" s="65" t="s">
        <v>31</v>
      </c>
      <c r="B127" s="67" t="s">
        <v>35</v>
      </c>
      <c r="C127" s="68"/>
      <c r="D127" s="68"/>
      <c r="E127" s="69" t="s">
        <v>57</v>
      </c>
      <c r="F127" s="70"/>
      <c r="G127" s="80" t="s">
        <v>42</v>
      </c>
      <c r="H127" s="81"/>
      <c r="I127" s="73" t="s">
        <v>43</v>
      </c>
      <c r="J127" s="74"/>
      <c r="K127" s="25"/>
      <c r="L127" s="25"/>
      <c r="M127" s="25"/>
    </row>
    <row r="128" spans="1:13" ht="18" customHeight="1">
      <c r="A128" s="66"/>
      <c r="B128" s="3" t="s">
        <v>27</v>
      </c>
      <c r="C128" s="3" t="s">
        <v>33</v>
      </c>
      <c r="D128" s="32" t="s">
        <v>34</v>
      </c>
      <c r="E128" s="71"/>
      <c r="F128" s="72"/>
      <c r="G128" s="82"/>
      <c r="H128" s="83"/>
      <c r="I128" s="75"/>
      <c r="J128" s="76"/>
    </row>
    <row r="129" spans="1:10" ht="18" customHeight="1">
      <c r="A129" s="11" t="s">
        <v>53</v>
      </c>
      <c r="B129" s="18">
        <f>SUM(C129:D129)</f>
        <v>514</v>
      </c>
      <c r="C129" s="19">
        <v>479</v>
      </c>
      <c r="D129" s="19">
        <v>35</v>
      </c>
      <c r="E129" s="62">
        <v>4100</v>
      </c>
      <c r="F129" s="62"/>
      <c r="G129" s="62">
        <v>202</v>
      </c>
      <c r="H129" s="62"/>
      <c r="I129" s="79">
        <v>4</v>
      </c>
      <c r="J129" s="79"/>
    </row>
    <row r="130" spans="1:10" ht="18" customHeight="1">
      <c r="A130" s="8">
        <v>14</v>
      </c>
      <c r="B130" s="12">
        <f>SUM(C130:D130)</f>
        <v>487</v>
      </c>
      <c r="C130" s="4">
        <v>452</v>
      </c>
      <c r="D130" s="4">
        <v>35</v>
      </c>
      <c r="E130" s="79">
        <v>4100</v>
      </c>
      <c r="F130" s="79"/>
      <c r="G130" s="79">
        <v>202</v>
      </c>
      <c r="H130" s="79"/>
      <c r="I130" s="79">
        <v>4</v>
      </c>
      <c r="J130" s="79"/>
    </row>
    <row r="131" spans="1:10" ht="18" customHeight="1">
      <c r="A131" s="8">
        <v>15</v>
      </c>
      <c r="B131" s="12">
        <f>SUM(C131:D131)</f>
        <v>480</v>
      </c>
      <c r="C131" s="4">
        <v>446</v>
      </c>
      <c r="D131" s="4">
        <v>34</v>
      </c>
      <c r="E131" s="79">
        <v>4100</v>
      </c>
      <c r="F131" s="79"/>
      <c r="G131" s="79">
        <v>202</v>
      </c>
      <c r="H131" s="79"/>
      <c r="I131" s="79">
        <v>4</v>
      </c>
      <c r="J131" s="79"/>
    </row>
    <row r="132" spans="1:10" ht="18" customHeight="1">
      <c r="A132" s="8">
        <v>16</v>
      </c>
      <c r="B132" s="12">
        <f>SUM(C132:D132)</f>
        <v>477</v>
      </c>
      <c r="C132" s="5">
        <v>446</v>
      </c>
      <c r="D132" s="5">
        <v>31</v>
      </c>
      <c r="E132" s="79">
        <v>4100</v>
      </c>
      <c r="F132" s="79"/>
      <c r="G132" s="84">
        <v>202</v>
      </c>
      <c r="H132" s="84"/>
      <c r="I132" s="84">
        <v>4</v>
      </c>
      <c r="J132" s="84"/>
    </row>
    <row r="133" spans="1:10" ht="18" customHeight="1">
      <c r="A133" s="8">
        <v>17</v>
      </c>
      <c r="B133" s="12">
        <f>SUM(C133:D133)</f>
        <v>455</v>
      </c>
      <c r="C133" s="4">
        <v>424</v>
      </c>
      <c r="D133" s="4">
        <v>31</v>
      </c>
      <c r="E133" s="42">
        <v>244</v>
      </c>
      <c r="F133" s="42"/>
      <c r="G133" s="79">
        <v>202</v>
      </c>
      <c r="H133" s="79"/>
      <c r="I133" s="79">
        <v>4</v>
      </c>
      <c r="J133" s="79"/>
    </row>
    <row r="134" spans="1:10" ht="18" customHeight="1">
      <c r="A134" s="20">
        <v>18</v>
      </c>
      <c r="B134" s="22">
        <f>C134+D134</f>
        <v>470</v>
      </c>
      <c r="C134" s="23">
        <v>436</v>
      </c>
      <c r="D134" s="23">
        <v>34</v>
      </c>
      <c r="E134" s="42">
        <v>244</v>
      </c>
      <c r="F134" s="42"/>
      <c r="G134" s="42">
        <v>202</v>
      </c>
      <c r="H134" s="42"/>
      <c r="I134" s="42">
        <v>4</v>
      </c>
      <c r="J134" s="42"/>
    </row>
    <row r="135" spans="1:10" ht="18" customHeight="1">
      <c r="A135" s="20">
        <v>19</v>
      </c>
      <c r="B135" s="22">
        <f>C135+D135</f>
        <v>444</v>
      </c>
      <c r="C135" s="23">
        <v>410</v>
      </c>
      <c r="D135" s="23">
        <v>34</v>
      </c>
      <c r="E135" s="42">
        <v>244</v>
      </c>
      <c r="F135" s="42"/>
      <c r="G135" s="42">
        <v>202</v>
      </c>
      <c r="H135" s="42"/>
      <c r="I135" s="42">
        <v>4</v>
      </c>
      <c r="J135" s="42"/>
    </row>
    <row r="136" spans="1:10" ht="18" customHeight="1">
      <c r="A136" s="21">
        <v>20</v>
      </c>
      <c r="B136" s="22">
        <f>C136+D136</f>
        <v>439</v>
      </c>
      <c r="C136" s="23">
        <v>407</v>
      </c>
      <c r="D136" s="23">
        <v>32</v>
      </c>
      <c r="E136" s="42">
        <v>244</v>
      </c>
      <c r="F136" s="42"/>
      <c r="G136" s="42">
        <v>202</v>
      </c>
      <c r="H136" s="42"/>
      <c r="I136" s="42">
        <v>4</v>
      </c>
      <c r="J136" s="42"/>
    </row>
    <row r="137" spans="1:10" ht="18" customHeight="1">
      <c r="A137" s="21">
        <v>21</v>
      </c>
      <c r="B137" s="22">
        <v>442</v>
      </c>
      <c r="C137" s="23">
        <v>408</v>
      </c>
      <c r="D137" s="23">
        <v>34</v>
      </c>
      <c r="E137" s="42">
        <v>260</v>
      </c>
      <c r="F137" s="42"/>
      <c r="G137" s="42">
        <v>205</v>
      </c>
      <c r="H137" s="42"/>
      <c r="I137" s="42">
        <v>4</v>
      </c>
      <c r="J137" s="42"/>
    </row>
    <row r="138" spans="1:10" ht="18" customHeight="1">
      <c r="A138" s="21">
        <v>22</v>
      </c>
      <c r="B138" s="22">
        <v>413</v>
      </c>
      <c r="C138" s="23">
        <v>383</v>
      </c>
      <c r="D138" s="23">
        <v>30</v>
      </c>
      <c r="E138" s="42">
        <v>260</v>
      </c>
      <c r="F138" s="42"/>
      <c r="G138" s="42">
        <v>204</v>
      </c>
      <c r="H138" s="42"/>
      <c r="I138" s="42">
        <v>4</v>
      </c>
      <c r="J138" s="42"/>
    </row>
    <row r="139" spans="1:10" ht="18" customHeight="1">
      <c r="A139" s="21">
        <v>23</v>
      </c>
      <c r="B139" s="22">
        <v>404</v>
      </c>
      <c r="C139" s="23">
        <v>374</v>
      </c>
      <c r="D139" s="23">
        <v>30</v>
      </c>
      <c r="E139" s="42">
        <v>260</v>
      </c>
      <c r="F139" s="42"/>
      <c r="G139" s="42">
        <v>206</v>
      </c>
      <c r="H139" s="42"/>
      <c r="I139" s="42">
        <v>4</v>
      </c>
      <c r="J139" s="42"/>
    </row>
    <row r="140" spans="1:10" ht="18" customHeight="1">
      <c r="A140" s="31">
        <v>24</v>
      </c>
      <c r="B140" s="23">
        <v>388</v>
      </c>
      <c r="C140" s="23">
        <v>361</v>
      </c>
      <c r="D140" s="23">
        <v>27</v>
      </c>
      <c r="E140" s="42">
        <v>260</v>
      </c>
      <c r="F140" s="42"/>
      <c r="G140" s="42">
        <v>206</v>
      </c>
      <c r="H140" s="42"/>
      <c r="I140" s="42">
        <v>4</v>
      </c>
      <c r="J140" s="42"/>
    </row>
    <row r="141" spans="1:10" ht="18" customHeight="1">
      <c r="A141" s="31">
        <v>25</v>
      </c>
      <c r="B141" s="23">
        <v>402</v>
      </c>
      <c r="C141" s="23">
        <v>372</v>
      </c>
      <c r="D141" s="23">
        <v>30</v>
      </c>
      <c r="E141" s="42">
        <v>260</v>
      </c>
      <c r="F141" s="42"/>
      <c r="G141" s="42">
        <v>206</v>
      </c>
      <c r="H141" s="42"/>
      <c r="I141" s="42">
        <v>4</v>
      </c>
      <c r="J141" s="42"/>
    </row>
    <row r="142" spans="1:10" ht="18" customHeight="1" thickBot="1">
      <c r="A142" s="34">
        <v>26</v>
      </c>
      <c r="B142" s="33">
        <v>407</v>
      </c>
      <c r="C142" s="33">
        <v>378</v>
      </c>
      <c r="D142" s="33">
        <v>29</v>
      </c>
      <c r="E142" s="41">
        <v>270</v>
      </c>
      <c r="F142" s="41"/>
      <c r="G142" s="41">
        <v>204</v>
      </c>
      <c r="H142" s="41"/>
      <c r="I142" s="41">
        <v>4</v>
      </c>
      <c r="J142" s="41"/>
    </row>
    <row r="143" spans="1:10" ht="18" customHeight="1">
      <c r="A143" s="24" t="s">
        <v>59</v>
      </c>
      <c r="B143" s="23"/>
      <c r="C143" s="23"/>
      <c r="D143" s="23"/>
      <c r="E143" s="23"/>
      <c r="F143" s="23"/>
      <c r="G143" s="23"/>
    </row>
    <row r="144" spans="1:10" ht="18" customHeight="1">
      <c r="A144" s="24" t="s">
        <v>60</v>
      </c>
      <c r="B144" s="23"/>
      <c r="C144" s="23"/>
      <c r="D144" s="23"/>
      <c r="E144" s="23"/>
      <c r="F144" s="23"/>
      <c r="G144" s="23"/>
    </row>
    <row r="145" spans="1:7" ht="18" customHeight="1">
      <c r="A145" s="24" t="s">
        <v>63</v>
      </c>
      <c r="B145" s="23"/>
      <c r="C145" s="23"/>
      <c r="D145" s="23"/>
      <c r="E145" s="23"/>
      <c r="F145" s="23"/>
      <c r="G145" s="23"/>
    </row>
    <row r="146" spans="1:7" ht="18" customHeight="1">
      <c r="A146" s="6" t="s">
        <v>29</v>
      </c>
      <c r="B146" s="23"/>
      <c r="C146" s="23"/>
      <c r="D146" s="23"/>
      <c r="E146" s="23"/>
      <c r="F146" s="23"/>
      <c r="G146" s="23"/>
    </row>
  </sheetData>
  <mergeCells count="103">
    <mergeCell ref="G141:H141"/>
    <mergeCell ref="E141:F141"/>
    <mergeCell ref="I129:J129"/>
    <mergeCell ref="I130:J130"/>
    <mergeCell ref="I131:J131"/>
    <mergeCell ref="I132:J132"/>
    <mergeCell ref="I133:J133"/>
    <mergeCell ref="I134:J134"/>
    <mergeCell ref="G137:H137"/>
    <mergeCell ref="G138:H138"/>
    <mergeCell ref="I135:J135"/>
    <mergeCell ref="I136:J136"/>
    <mergeCell ref="I137:J137"/>
    <mergeCell ref="I138:J138"/>
    <mergeCell ref="E136:F136"/>
    <mergeCell ref="E137:F137"/>
    <mergeCell ref="E138:F138"/>
    <mergeCell ref="G136:H136"/>
    <mergeCell ref="E135:F135"/>
    <mergeCell ref="G127:H128"/>
    <mergeCell ref="G129:H129"/>
    <mergeCell ref="G130:H130"/>
    <mergeCell ref="G131:H131"/>
    <mergeCell ref="G132:H132"/>
    <mergeCell ref="G135:H135"/>
    <mergeCell ref="G133:H133"/>
    <mergeCell ref="E130:F130"/>
    <mergeCell ref="E131:F131"/>
    <mergeCell ref="E132:F132"/>
    <mergeCell ref="E133:F133"/>
    <mergeCell ref="E134:F134"/>
    <mergeCell ref="G134:H134"/>
    <mergeCell ref="A127:A128"/>
    <mergeCell ref="B127:D127"/>
    <mergeCell ref="E127:F128"/>
    <mergeCell ref="I127:J128"/>
    <mergeCell ref="A28:A30"/>
    <mergeCell ref="A120:M120"/>
    <mergeCell ref="A77:A79"/>
    <mergeCell ref="B77:F77"/>
    <mergeCell ref="G77:K77"/>
    <mergeCell ref="A53:A55"/>
    <mergeCell ref="G3:K3"/>
    <mergeCell ref="H4:J4"/>
    <mergeCell ref="B29:B30"/>
    <mergeCell ref="C29:E29"/>
    <mergeCell ref="F29:F30"/>
    <mergeCell ref="G29:G30"/>
    <mergeCell ref="K4:K5"/>
    <mergeCell ref="K29:K30"/>
    <mergeCell ref="A3:A5"/>
    <mergeCell ref="B4:B5"/>
    <mergeCell ref="C4:E4"/>
    <mergeCell ref="F4:F5"/>
    <mergeCell ref="B3:F3"/>
    <mergeCell ref="M53:M55"/>
    <mergeCell ref="L53:L55"/>
    <mergeCell ref="H54:J54"/>
    <mergeCell ref="K54:K55"/>
    <mergeCell ref="H29:J29"/>
    <mergeCell ref="L3:L5"/>
    <mergeCell ref="M28:M30"/>
    <mergeCell ref="G28:K28"/>
    <mergeCell ref="L28:L30"/>
    <mergeCell ref="M3:M5"/>
    <mergeCell ref="E129:F129"/>
    <mergeCell ref="F54:F55"/>
    <mergeCell ref="G54:G55"/>
    <mergeCell ref="B28:F28"/>
    <mergeCell ref="G4:G5"/>
    <mergeCell ref="B53:F53"/>
    <mergeCell ref="G53:K53"/>
    <mergeCell ref="B54:B55"/>
    <mergeCell ref="C54:E54"/>
    <mergeCell ref="H78:J78"/>
    <mergeCell ref="K78:K79"/>
    <mergeCell ref="A101:A103"/>
    <mergeCell ref="B101:F101"/>
    <mergeCell ref="G101:K101"/>
    <mergeCell ref="F102:F103"/>
    <mergeCell ref="G102:G103"/>
    <mergeCell ref="H102:J102"/>
    <mergeCell ref="K102:K103"/>
    <mergeCell ref="L101:L103"/>
    <mergeCell ref="L77:L79"/>
    <mergeCell ref="M77:M79"/>
    <mergeCell ref="B78:B79"/>
    <mergeCell ref="C78:E78"/>
    <mergeCell ref="F78:F79"/>
    <mergeCell ref="G78:G79"/>
    <mergeCell ref="M101:M103"/>
    <mergeCell ref="B102:B103"/>
    <mergeCell ref="C102:E102"/>
    <mergeCell ref="E142:F142"/>
    <mergeCell ref="G142:H142"/>
    <mergeCell ref="I142:J142"/>
    <mergeCell ref="E139:F139"/>
    <mergeCell ref="G139:H139"/>
    <mergeCell ref="I139:J139"/>
    <mergeCell ref="I140:J140"/>
    <mergeCell ref="G140:H140"/>
    <mergeCell ref="E140:F140"/>
    <mergeCell ref="I141:J141"/>
  </mergeCells>
  <phoneticPr fontId="2"/>
  <pageMargins left="0.75" right="0.75" top="1" bottom="1" header="0.51200000000000001" footer="0.51200000000000001"/>
  <pageSetup paperSize="9" scale="83" orientation="portrait" r:id="rId1"/>
  <headerFooter alignWithMargins="0"/>
  <rowBreaks count="2" manualBreakCount="2">
    <brk id="51" max="16383" man="1"/>
    <brk id="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2017-06-08T04:58:46Z</cp:lastPrinted>
  <dcterms:created xsi:type="dcterms:W3CDTF">1997-01-08T22:48:59Z</dcterms:created>
  <dcterms:modified xsi:type="dcterms:W3CDTF">2023-02-28T07:27:54Z</dcterms:modified>
</cp:coreProperties>
</file>