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DE135C9-809F-4B35-A7A6-47D75B98FBE8}" xr6:coauthVersionLast="36" xr6:coauthVersionMax="36" xr10:uidLastSave="{00000000-0000-0000-0000-000000000000}"/>
  <bookViews>
    <workbookView xWindow="0" yWindow="0" windowWidth="28800" windowHeight="1228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99" i="13" l="1"/>
  <c r="B99" i="13"/>
  <c r="I78" i="13"/>
  <c r="B78" i="13"/>
  <c r="I57" i="13"/>
  <c r="B57" i="13"/>
  <c r="I36" i="13"/>
  <c r="I113" i="13"/>
  <c r="B113" i="13"/>
  <c r="B3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112" i="13"/>
  <c r="B112" i="13"/>
  <c r="I98" i="13"/>
  <c r="B98" i="13"/>
  <c r="I77" i="13"/>
  <c r="B77" i="13"/>
  <c r="I56" i="13"/>
  <c r="B56" i="13"/>
  <c r="I35" i="13"/>
  <c r="I14" i="13" s="1"/>
  <c r="B35" i="13"/>
  <c r="B14" i="13" s="1"/>
  <c r="I111" i="13"/>
  <c r="I110" i="13"/>
  <c r="I97" i="13"/>
  <c r="B97" i="13"/>
  <c r="I96" i="13"/>
  <c r="B96" i="13"/>
  <c r="I95" i="13"/>
  <c r="B95" i="13"/>
  <c r="I94" i="13"/>
  <c r="B94" i="13"/>
  <c r="I93" i="13"/>
  <c r="B93" i="13"/>
  <c r="I92" i="13"/>
  <c r="I91" i="13"/>
  <c r="I90" i="13"/>
  <c r="I89" i="13"/>
  <c r="I76" i="13"/>
  <c r="B76" i="13"/>
  <c r="I75" i="13"/>
  <c r="B75" i="13"/>
  <c r="I74" i="13"/>
  <c r="B74" i="13"/>
  <c r="I73" i="13"/>
  <c r="B73" i="13"/>
  <c r="I72" i="13"/>
  <c r="B72" i="13"/>
  <c r="I71" i="13"/>
  <c r="B71" i="13"/>
  <c r="I70" i="13"/>
  <c r="B70" i="13"/>
  <c r="I69" i="13"/>
  <c r="B69" i="13"/>
  <c r="I68" i="13"/>
  <c r="B68" i="13"/>
  <c r="B5" i="13" s="1"/>
  <c r="I55" i="13"/>
  <c r="B55" i="13"/>
  <c r="I54" i="13"/>
  <c r="B54" i="13"/>
  <c r="I53" i="13"/>
  <c r="B53" i="13"/>
  <c r="I52" i="13"/>
  <c r="B52" i="13"/>
  <c r="B51" i="13"/>
  <c r="I50" i="13"/>
  <c r="I49" i="13"/>
  <c r="I48" i="13"/>
  <c r="I47" i="13"/>
  <c r="I34" i="13"/>
  <c r="B34" i="13"/>
  <c r="I33" i="13"/>
  <c r="B33" i="13"/>
  <c r="I32" i="13"/>
  <c r="B32" i="13"/>
  <c r="B11" i="13"/>
  <c r="I31" i="13"/>
  <c r="B31" i="13"/>
  <c r="B10" i="13"/>
  <c r="I30" i="13"/>
  <c r="B30" i="13"/>
  <c r="B9" i="13"/>
  <c r="I29" i="13"/>
  <c r="B29" i="13"/>
  <c r="B8" i="13"/>
  <c r="I28" i="13"/>
  <c r="B28" i="13"/>
  <c r="B7" i="13"/>
  <c r="I27" i="13"/>
  <c r="B27" i="13"/>
  <c r="B6" i="13"/>
  <c r="I26" i="13"/>
  <c r="B26" i="13"/>
  <c r="J13" i="13"/>
  <c r="I13" i="13" s="1"/>
  <c r="H13" i="13"/>
  <c r="J12" i="13"/>
  <c r="I12" i="13" s="1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I10" i="13" s="1"/>
  <c r="R10" i="13"/>
  <c r="Q10" i="13"/>
  <c r="P10" i="13"/>
  <c r="O10" i="13"/>
  <c r="N10" i="13"/>
  <c r="M10" i="13"/>
  <c r="L10" i="13"/>
  <c r="K10" i="13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 s="1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L7" i="13"/>
  <c r="K7" i="13"/>
  <c r="I7" i="13" s="1"/>
  <c r="J7" i="13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P5" i="13"/>
  <c r="O5" i="13"/>
  <c r="N5" i="13"/>
  <c r="M5" i="13"/>
  <c r="I5" i="13" s="1"/>
  <c r="L5" i="13"/>
  <c r="K5" i="13"/>
  <c r="J5" i="13"/>
  <c r="H5" i="13"/>
  <c r="G5" i="13"/>
  <c r="F5" i="13"/>
  <c r="E5" i="13"/>
  <c r="I15" i="13"/>
  <c r="B1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<sst xmlns="http://schemas.openxmlformats.org/spreadsheetml/2006/main" count="231" uniqueCount="42">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</sst>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showGridLines="0" tabSelected="1" view="pageBreakPreview" topLeftCell="E1" zoomScale="115" zoomScaleNormal="115" zoomScaleSheetLayoutView="115" workbookViewId="0">
      <selection activeCell="I13" sqref="I13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45" ht="18.75" customHeight="1" thickBot="1">
      <c r="A1" s="1" t="s">
        <v>34</v>
      </c>
      <c r="C1" s="14"/>
      <c r="E1" s="34" t="s">
        <v>4</v>
      </c>
      <c r="F1" s="34"/>
      <c r="V1" s="3" t="s">
        <v>32</v>
      </c>
    </row>
    <row r="2" spans="1:45">
      <c r="A2" s="28" t="s">
        <v>8</v>
      </c>
      <c r="B2" s="31" t="s">
        <v>13</v>
      </c>
      <c r="C2" s="31"/>
      <c r="D2" s="31"/>
      <c r="E2" s="31" t="s">
        <v>39</v>
      </c>
      <c r="F2" s="31"/>
      <c r="G2" s="31" t="s">
        <v>41</v>
      </c>
      <c r="H2" s="31"/>
      <c r="I2" s="32" t="s">
        <v>23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45">
      <c r="A3" s="29"/>
      <c r="B3" s="22" t="s">
        <v>5</v>
      </c>
      <c r="C3" s="21" t="s">
        <v>9</v>
      </c>
      <c r="D3" s="21" t="s">
        <v>1</v>
      </c>
      <c r="E3" s="5" t="s">
        <v>5</v>
      </c>
      <c r="F3" s="5" t="s">
        <v>40</v>
      </c>
      <c r="G3" s="22" t="s">
        <v>12</v>
      </c>
      <c r="H3" s="21" t="s">
        <v>7</v>
      </c>
      <c r="I3" s="27" t="s">
        <v>5</v>
      </c>
      <c r="J3" s="22" t="s">
        <v>14</v>
      </c>
      <c r="K3" s="22" t="s">
        <v>15</v>
      </c>
      <c r="L3" s="22" t="s">
        <v>16</v>
      </c>
      <c r="M3" s="21" t="s">
        <v>17</v>
      </c>
      <c r="N3" s="21" t="s">
        <v>18</v>
      </c>
      <c r="O3" s="21" t="s">
        <v>38</v>
      </c>
      <c r="P3" s="22" t="s">
        <v>19</v>
      </c>
      <c r="Q3" s="22" t="s">
        <v>20</v>
      </c>
      <c r="R3" s="22" t="s">
        <v>21</v>
      </c>
      <c r="S3" s="21" t="s">
        <v>2</v>
      </c>
      <c r="T3" s="21" t="s">
        <v>3</v>
      </c>
      <c r="U3" s="24" t="s">
        <v>22</v>
      </c>
      <c r="V3" s="25" t="s">
        <v>6</v>
      </c>
    </row>
    <row r="4" spans="1:45">
      <c r="A4" s="30"/>
      <c r="B4" s="22"/>
      <c r="C4" s="22"/>
      <c r="D4" s="22"/>
      <c r="E4" s="5" t="s">
        <v>10</v>
      </c>
      <c r="F4" s="5" t="s">
        <v>11</v>
      </c>
      <c r="G4" s="22"/>
      <c r="H4" s="22"/>
      <c r="I4" s="27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24"/>
      <c r="V4" s="26"/>
    </row>
    <row r="5" spans="1:45" ht="15" customHeight="1">
      <c r="A5" s="6" t="s">
        <v>33</v>
      </c>
      <c r="B5" s="9">
        <f t="shared" ref="B5:B11" si="0">SUM(B26,B47,B68,B89)</f>
        <v>26430</v>
      </c>
      <c r="C5" s="9" t="s">
        <v>37</v>
      </c>
      <c r="D5" s="9" t="s">
        <v>37</v>
      </c>
      <c r="E5" s="9">
        <f t="shared" ref="E5:H11" si="1">SUM(E26,E47,E68,E89)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SUM(J26,J47,J68,J89)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45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SUM(J27,J48,J69,J90)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45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SUM(J28,J49,J70,J91)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45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SUM(J29,J50,J71,J92)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45" ht="15" customHeight="1">
      <c r="A9" s="4">
        <v>17</v>
      </c>
      <c r="B9" s="7">
        <f t="shared" si="0"/>
        <v>30402</v>
      </c>
      <c r="C9" s="7">
        <f t="shared" ref="C9:D11" si="7">SUM(C30,C51,C72,C93)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SUM(J30,J51,J72,J93)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45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SUM(J31,J52,J73,J94)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45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SUM(J32,J53,J74,J95)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45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SUM(H33+H54+H75+H96+H110)</f>
        <v>24755</v>
      </c>
      <c r="I12" s="7">
        <f t="shared" si="2"/>
        <v>354862</v>
      </c>
      <c r="J12" s="7">
        <f>SUM(J33+J54+J75+J96+J110)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45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SUM(H34+H55+H76+H97+H111)</f>
        <v>26503</v>
      </c>
      <c r="I13" s="7">
        <f>SUM(J13:V13)</f>
        <v>371305</v>
      </c>
      <c r="J13" s="7">
        <f>SUM(J34+J55+J76+J97+J111)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45" ht="15" customHeight="1">
      <c r="A14" s="4">
        <v>22</v>
      </c>
      <c r="B14" s="7">
        <f t="shared" ref="B14:V14" si="11">SUM(B35,B56,B77,B98,B112)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45" ht="15" customHeight="1">
      <c r="A15" s="4">
        <v>23</v>
      </c>
      <c r="B15" s="10">
        <f t="shared" ref="B15:V15" si="12">SUM(B36,B57,B78,B99,B113)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45" ht="15" customHeight="1">
      <c r="A16" s="4">
        <v>24</v>
      </c>
      <c r="B16" s="7">
        <v>41298</v>
      </c>
      <c r="C16" s="7">
        <v>6591</v>
      </c>
      <c r="D16" s="7">
        <v>34707</v>
      </c>
      <c r="E16" s="7">
        <v>583206</v>
      </c>
      <c r="F16" s="7">
        <v>257489</v>
      </c>
      <c r="G16" s="7">
        <v>289</v>
      </c>
      <c r="H16" s="7">
        <v>27373</v>
      </c>
      <c r="I16" s="7">
        <v>399256</v>
      </c>
      <c r="J16" s="7">
        <v>11831</v>
      </c>
      <c r="K16" s="7">
        <v>10722</v>
      </c>
      <c r="L16" s="7">
        <v>31072</v>
      </c>
      <c r="M16" s="7">
        <v>38763</v>
      </c>
      <c r="N16" s="7">
        <v>25734</v>
      </c>
      <c r="O16" s="7">
        <v>23916</v>
      </c>
      <c r="P16" s="7">
        <v>10038</v>
      </c>
      <c r="Q16" s="7">
        <v>26084</v>
      </c>
      <c r="R16" s="7">
        <v>5353</v>
      </c>
      <c r="S16" s="7">
        <v>145242</v>
      </c>
      <c r="T16" s="7">
        <v>49216</v>
      </c>
      <c r="U16" s="7">
        <v>13361</v>
      </c>
      <c r="V16" s="7">
        <v>7924</v>
      </c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" customHeight="1">
      <c r="A17" s="4">
        <v>25</v>
      </c>
      <c r="B17" s="7">
        <v>38642</v>
      </c>
      <c r="C17" s="7">
        <v>6276</v>
      </c>
      <c r="D17" s="7">
        <v>32366</v>
      </c>
      <c r="E17" s="7">
        <v>534284</v>
      </c>
      <c r="F17" s="7">
        <v>241397</v>
      </c>
      <c r="G17" s="7">
        <v>299</v>
      </c>
      <c r="H17" s="7">
        <v>26648</v>
      </c>
      <c r="I17" s="7">
        <v>410255</v>
      </c>
      <c r="J17" s="7">
        <v>12066</v>
      </c>
      <c r="K17" s="7">
        <v>10983</v>
      </c>
      <c r="L17" s="7">
        <v>31481</v>
      </c>
      <c r="M17" s="7">
        <v>39482</v>
      </c>
      <c r="N17" s="7">
        <v>26239</v>
      </c>
      <c r="O17" s="7">
        <v>24618</v>
      </c>
      <c r="P17" s="7">
        <v>10366</v>
      </c>
      <c r="Q17" s="7">
        <v>26853</v>
      </c>
      <c r="R17" s="7">
        <v>5500</v>
      </c>
      <c r="S17" s="7">
        <v>149634</v>
      </c>
      <c r="T17" s="7">
        <v>51718</v>
      </c>
      <c r="U17" s="7">
        <v>13401</v>
      </c>
      <c r="V17" s="7">
        <v>7914</v>
      </c>
      <c r="X17" s="1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" customHeight="1">
      <c r="A18" s="4">
        <v>26</v>
      </c>
      <c r="B18" s="7">
        <v>41827</v>
      </c>
      <c r="C18" s="7">
        <v>6573</v>
      </c>
      <c r="D18" s="7">
        <v>35254</v>
      </c>
      <c r="E18" s="7">
        <v>573643</v>
      </c>
      <c r="F18" s="7">
        <v>267270</v>
      </c>
      <c r="G18" s="7">
        <v>321</v>
      </c>
      <c r="H18" s="7">
        <v>30689</v>
      </c>
      <c r="I18" s="7">
        <v>421580</v>
      </c>
      <c r="J18" s="7">
        <v>12221</v>
      </c>
      <c r="K18" s="7">
        <v>11189</v>
      </c>
      <c r="L18" s="7">
        <v>32040</v>
      </c>
      <c r="M18" s="7">
        <v>40337</v>
      </c>
      <c r="N18" s="7">
        <v>27100</v>
      </c>
      <c r="O18" s="7">
        <v>25399</v>
      </c>
      <c r="P18" s="7">
        <v>10747</v>
      </c>
      <c r="Q18" s="7">
        <v>27465</v>
      </c>
      <c r="R18" s="7">
        <v>5618</v>
      </c>
      <c r="S18" s="7">
        <v>154083</v>
      </c>
      <c r="T18" s="7">
        <v>53765</v>
      </c>
      <c r="U18" s="7">
        <v>13635</v>
      </c>
      <c r="V18" s="7">
        <v>7981</v>
      </c>
    </row>
    <row r="19" spans="1:45" ht="15" customHeight="1">
      <c r="A19" s="4">
        <v>27</v>
      </c>
      <c r="B19" s="10">
        <v>44386</v>
      </c>
      <c r="C19" s="7">
        <v>6624</v>
      </c>
      <c r="D19" s="7">
        <v>37762</v>
      </c>
      <c r="E19" s="7">
        <v>573891</v>
      </c>
      <c r="F19" s="7">
        <v>267718</v>
      </c>
      <c r="G19" s="7">
        <v>344</v>
      </c>
      <c r="H19" s="7">
        <v>30533</v>
      </c>
      <c r="I19" s="7">
        <v>428906</v>
      </c>
      <c r="J19" s="7">
        <v>12308</v>
      </c>
      <c r="K19" s="7">
        <v>11157</v>
      </c>
      <c r="L19" s="7">
        <v>33201</v>
      </c>
      <c r="M19" s="7">
        <v>41095</v>
      </c>
      <c r="N19" s="7">
        <v>27728</v>
      </c>
      <c r="O19" s="7">
        <v>26043</v>
      </c>
      <c r="P19" s="7">
        <v>10980</v>
      </c>
      <c r="Q19" s="7">
        <v>29006</v>
      </c>
      <c r="R19" s="7">
        <v>5709</v>
      </c>
      <c r="S19" s="7">
        <v>157440</v>
      </c>
      <c r="T19" s="7">
        <v>55692</v>
      </c>
      <c r="U19" s="7">
        <v>13767</v>
      </c>
      <c r="V19" s="7">
        <v>4780</v>
      </c>
    </row>
    <row r="20" spans="1:45" ht="15" customHeight="1" thickBot="1">
      <c r="A20" s="20">
        <v>28</v>
      </c>
      <c r="B20" s="18">
        <v>46523</v>
      </c>
      <c r="C20" s="19">
        <v>6661</v>
      </c>
      <c r="D20" s="19">
        <v>39862</v>
      </c>
      <c r="E20" s="19">
        <v>554531</v>
      </c>
      <c r="F20" s="19">
        <v>265518</v>
      </c>
      <c r="G20" s="19">
        <v>365</v>
      </c>
      <c r="H20" s="19">
        <v>32818</v>
      </c>
      <c r="I20" s="19">
        <v>436671</v>
      </c>
      <c r="J20" s="19">
        <v>12188</v>
      </c>
      <c r="K20" s="19">
        <v>11297</v>
      </c>
      <c r="L20" s="19">
        <v>33640</v>
      </c>
      <c r="M20" s="19">
        <v>41437</v>
      </c>
      <c r="N20" s="19">
        <v>28162</v>
      </c>
      <c r="O20" s="19">
        <v>26587</v>
      </c>
      <c r="P20" s="19">
        <v>11234</v>
      </c>
      <c r="Q20" s="19">
        <v>29572</v>
      </c>
      <c r="R20" s="19">
        <v>5811</v>
      </c>
      <c r="S20" s="19">
        <v>159747</v>
      </c>
      <c r="T20" s="19">
        <v>58047</v>
      </c>
      <c r="U20" s="19">
        <v>14156</v>
      </c>
      <c r="V20" s="19">
        <v>4793</v>
      </c>
    </row>
    <row r="21" spans="1:45">
      <c r="A21" s="12" t="s">
        <v>0</v>
      </c>
    </row>
    <row r="22" spans="1:45" ht="18.75" customHeight="1" thickBot="1">
      <c r="A22" s="1"/>
      <c r="E22" s="34" t="s">
        <v>24</v>
      </c>
      <c r="F22" s="34"/>
      <c r="V22" s="3" t="s">
        <v>32</v>
      </c>
    </row>
    <row r="23" spans="1:45">
      <c r="A23" s="28" t="s">
        <v>8</v>
      </c>
      <c r="B23" s="31" t="s">
        <v>13</v>
      </c>
      <c r="C23" s="31"/>
      <c r="D23" s="31"/>
      <c r="E23" s="31" t="s">
        <v>39</v>
      </c>
      <c r="F23" s="31"/>
      <c r="G23" s="31" t="s">
        <v>41</v>
      </c>
      <c r="H23" s="31"/>
      <c r="I23" s="32" t="s">
        <v>23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5"/>
    </row>
    <row r="24" spans="1:45" ht="13.5" customHeight="1">
      <c r="A24" s="29"/>
      <c r="B24" s="22" t="s">
        <v>5</v>
      </c>
      <c r="C24" s="21" t="s">
        <v>9</v>
      </c>
      <c r="D24" s="21" t="s">
        <v>1</v>
      </c>
      <c r="E24" s="5" t="s">
        <v>5</v>
      </c>
      <c r="F24" s="5" t="s">
        <v>40</v>
      </c>
      <c r="G24" s="22" t="s">
        <v>12</v>
      </c>
      <c r="H24" s="21" t="s">
        <v>7</v>
      </c>
      <c r="I24" s="27" t="s">
        <v>5</v>
      </c>
      <c r="J24" s="22" t="s">
        <v>14</v>
      </c>
      <c r="K24" s="22" t="s">
        <v>15</v>
      </c>
      <c r="L24" s="22" t="s">
        <v>16</v>
      </c>
      <c r="M24" s="21" t="s">
        <v>17</v>
      </c>
      <c r="N24" s="21" t="s">
        <v>18</v>
      </c>
      <c r="O24" s="21" t="s">
        <v>38</v>
      </c>
      <c r="P24" s="22" t="s">
        <v>19</v>
      </c>
      <c r="Q24" s="22" t="s">
        <v>20</v>
      </c>
      <c r="R24" s="22" t="s">
        <v>21</v>
      </c>
      <c r="S24" s="21" t="s">
        <v>2</v>
      </c>
      <c r="T24" s="21" t="s">
        <v>3</v>
      </c>
      <c r="U24" s="24" t="s">
        <v>22</v>
      </c>
      <c r="V24" s="25" t="s">
        <v>6</v>
      </c>
    </row>
    <row r="25" spans="1:45">
      <c r="A25" s="30"/>
      <c r="B25" s="22"/>
      <c r="C25" s="22"/>
      <c r="D25" s="22"/>
      <c r="E25" s="5" t="s">
        <v>10</v>
      </c>
      <c r="F25" s="5" t="s">
        <v>11</v>
      </c>
      <c r="G25" s="22"/>
      <c r="H25" s="22"/>
      <c r="I25" s="27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4"/>
      <c r="V25" s="26"/>
    </row>
    <row r="26" spans="1:45" ht="15" customHeight="1">
      <c r="A26" s="6" t="s">
        <v>33</v>
      </c>
      <c r="B26" s="8">
        <f t="shared" ref="B26:B36" si="13">SUM(C26:D26)</f>
        <v>12214</v>
      </c>
      <c r="C26" s="9">
        <v>3607</v>
      </c>
      <c r="D26" s="9">
        <v>8607</v>
      </c>
      <c r="E26" s="9">
        <v>203326</v>
      </c>
      <c r="F26" s="9">
        <v>62542</v>
      </c>
      <c r="G26" s="9">
        <v>74</v>
      </c>
      <c r="H26" s="9">
        <v>8253</v>
      </c>
      <c r="I26" s="9">
        <f t="shared" ref="I26:I36" si="14">SUM(J26:V26)</f>
        <v>119977</v>
      </c>
      <c r="J26" s="9">
        <v>4463</v>
      </c>
      <c r="K26" s="9">
        <v>4300</v>
      </c>
      <c r="L26" s="9">
        <v>11082</v>
      </c>
      <c r="M26" s="9">
        <v>13759</v>
      </c>
      <c r="N26" s="9">
        <v>7154</v>
      </c>
      <c r="O26" s="9">
        <v>6094</v>
      </c>
      <c r="P26" s="9">
        <v>2671</v>
      </c>
      <c r="Q26" s="9">
        <v>7774</v>
      </c>
      <c r="R26" s="9">
        <v>1489</v>
      </c>
      <c r="S26" s="9">
        <v>50442</v>
      </c>
      <c r="T26" s="9">
        <v>10749</v>
      </c>
      <c r="U26" s="9" t="s">
        <v>37</v>
      </c>
      <c r="V26" s="9" t="s">
        <v>37</v>
      </c>
    </row>
    <row r="27" spans="1:45" ht="15" customHeight="1">
      <c r="A27" s="4">
        <v>14</v>
      </c>
      <c r="B27" s="10">
        <f t="shared" si="13"/>
        <v>16496</v>
      </c>
      <c r="C27" s="7">
        <v>3338</v>
      </c>
      <c r="D27" s="7">
        <v>13158</v>
      </c>
      <c r="E27" s="7">
        <v>233538</v>
      </c>
      <c r="F27" s="7">
        <v>60201</v>
      </c>
      <c r="G27" s="7">
        <v>61</v>
      </c>
      <c r="H27" s="7">
        <v>8223</v>
      </c>
      <c r="I27" s="7">
        <f t="shared" si="14"/>
        <v>142999</v>
      </c>
      <c r="J27" s="7">
        <v>5771</v>
      </c>
      <c r="K27" s="7">
        <v>5059</v>
      </c>
      <c r="L27" s="7">
        <v>13456</v>
      </c>
      <c r="M27" s="7">
        <v>15976</v>
      </c>
      <c r="N27" s="7">
        <v>8154</v>
      </c>
      <c r="O27" s="7">
        <v>6972</v>
      </c>
      <c r="P27" s="7">
        <v>3090</v>
      </c>
      <c r="Q27" s="7">
        <v>8959</v>
      </c>
      <c r="R27" s="7">
        <v>1702</v>
      </c>
      <c r="S27" s="7">
        <v>61258</v>
      </c>
      <c r="T27" s="7">
        <v>12602</v>
      </c>
      <c r="U27" s="7" t="s">
        <v>37</v>
      </c>
      <c r="V27" s="7" t="s">
        <v>37</v>
      </c>
    </row>
    <row r="28" spans="1:45" ht="15" customHeight="1">
      <c r="A28" s="4">
        <v>15</v>
      </c>
      <c r="B28" s="10">
        <f t="shared" si="13"/>
        <v>19794</v>
      </c>
      <c r="C28" s="7">
        <v>4045</v>
      </c>
      <c r="D28" s="7">
        <v>15749</v>
      </c>
      <c r="E28" s="7">
        <v>255974</v>
      </c>
      <c r="F28" s="7">
        <v>121547</v>
      </c>
      <c r="G28" s="7">
        <v>61</v>
      </c>
      <c r="H28" s="7">
        <v>8056</v>
      </c>
      <c r="I28" s="7">
        <f t="shared" si="14"/>
        <v>157652</v>
      </c>
      <c r="J28" s="7">
        <v>6178</v>
      </c>
      <c r="K28" s="7">
        <v>5213</v>
      </c>
      <c r="L28" s="7">
        <v>13945</v>
      </c>
      <c r="M28" s="7">
        <v>17049</v>
      </c>
      <c r="N28" s="7">
        <v>8684</v>
      </c>
      <c r="O28" s="7">
        <v>7925</v>
      </c>
      <c r="P28" s="7">
        <v>3360</v>
      </c>
      <c r="Q28" s="7">
        <v>9459</v>
      </c>
      <c r="R28" s="7">
        <v>1809</v>
      </c>
      <c r="S28" s="7">
        <v>64004</v>
      </c>
      <c r="T28" s="7">
        <v>13870</v>
      </c>
      <c r="U28" s="7">
        <v>6156</v>
      </c>
      <c r="V28" s="7" t="s">
        <v>37</v>
      </c>
    </row>
    <row r="29" spans="1:45" ht="15" customHeight="1">
      <c r="A29" s="4">
        <v>16</v>
      </c>
      <c r="B29" s="10">
        <f t="shared" si="13"/>
        <v>19289</v>
      </c>
      <c r="C29" s="7">
        <v>4490</v>
      </c>
      <c r="D29" s="7">
        <v>14799</v>
      </c>
      <c r="E29" s="7">
        <v>255158</v>
      </c>
      <c r="F29" s="7">
        <v>125166</v>
      </c>
      <c r="G29" s="7">
        <v>41</v>
      </c>
      <c r="H29" s="7">
        <v>6467</v>
      </c>
      <c r="I29" s="7">
        <f t="shared" si="14"/>
        <v>165319</v>
      </c>
      <c r="J29" s="7">
        <v>6271</v>
      </c>
      <c r="K29" s="7">
        <v>5362</v>
      </c>
      <c r="L29" s="7">
        <v>14355</v>
      </c>
      <c r="M29" s="7">
        <v>17703</v>
      </c>
      <c r="N29" s="7">
        <v>9060</v>
      </c>
      <c r="O29" s="7">
        <v>8487</v>
      </c>
      <c r="P29" s="7">
        <v>3496</v>
      </c>
      <c r="Q29" s="7">
        <v>9724</v>
      </c>
      <c r="R29" s="7">
        <v>1933</v>
      </c>
      <c r="S29" s="7">
        <v>65536</v>
      </c>
      <c r="T29" s="7">
        <v>14877</v>
      </c>
      <c r="U29" s="7">
        <v>7035</v>
      </c>
      <c r="V29" s="7">
        <v>1480</v>
      </c>
    </row>
    <row r="30" spans="1:45" ht="15" customHeight="1">
      <c r="A30" s="4">
        <v>17</v>
      </c>
      <c r="B30" s="10">
        <f t="shared" si="13"/>
        <v>13917</v>
      </c>
      <c r="C30" s="7">
        <v>1919</v>
      </c>
      <c r="D30" s="7">
        <v>11998</v>
      </c>
      <c r="E30" s="7">
        <v>252486</v>
      </c>
      <c r="F30" s="7">
        <v>110565</v>
      </c>
      <c r="G30" s="7">
        <v>41</v>
      </c>
      <c r="H30" s="7">
        <v>5264</v>
      </c>
      <c r="I30" s="7">
        <f t="shared" si="14"/>
        <v>166239</v>
      </c>
      <c r="J30" s="7">
        <v>6363</v>
      </c>
      <c r="K30" s="7">
        <v>5516</v>
      </c>
      <c r="L30" s="7">
        <v>14715</v>
      </c>
      <c r="M30" s="7">
        <v>18189</v>
      </c>
      <c r="N30" s="7">
        <v>9350</v>
      </c>
      <c r="O30" s="7">
        <v>8656</v>
      </c>
      <c r="P30" s="7">
        <v>3681</v>
      </c>
      <c r="Q30" s="7">
        <v>9362</v>
      </c>
      <c r="R30" s="7">
        <v>2029</v>
      </c>
      <c r="S30" s="7">
        <v>65946</v>
      </c>
      <c r="T30" s="7">
        <v>13585</v>
      </c>
      <c r="U30" s="7">
        <v>7115</v>
      </c>
      <c r="V30" s="7">
        <v>1732</v>
      </c>
    </row>
    <row r="31" spans="1:45" ht="15" customHeight="1">
      <c r="A31" s="11">
        <v>18</v>
      </c>
      <c r="B31" s="10">
        <f t="shared" si="13"/>
        <v>16670</v>
      </c>
      <c r="C31" s="7">
        <v>2465</v>
      </c>
      <c r="D31" s="7">
        <v>14205</v>
      </c>
      <c r="E31" s="7">
        <v>264655</v>
      </c>
      <c r="F31" s="7">
        <v>116953</v>
      </c>
      <c r="G31" s="7">
        <v>111</v>
      </c>
      <c r="H31" s="7">
        <v>17155</v>
      </c>
      <c r="I31" s="7">
        <f t="shared" si="14"/>
        <v>177287</v>
      </c>
      <c r="J31" s="7">
        <v>6445</v>
      </c>
      <c r="K31" s="7">
        <v>5636</v>
      </c>
      <c r="L31" s="7">
        <v>15553</v>
      </c>
      <c r="M31" s="7">
        <v>19299</v>
      </c>
      <c r="N31" s="7">
        <v>11623</v>
      </c>
      <c r="O31" s="7">
        <v>8981</v>
      </c>
      <c r="P31" s="7">
        <v>3971</v>
      </c>
      <c r="Q31" s="7">
        <v>10685</v>
      </c>
      <c r="R31" s="7">
        <v>2204</v>
      </c>
      <c r="S31" s="7">
        <v>68532</v>
      </c>
      <c r="T31" s="7">
        <v>16212</v>
      </c>
      <c r="U31" s="7">
        <v>7284</v>
      </c>
      <c r="V31" s="7">
        <v>862</v>
      </c>
      <c r="W31" s="13"/>
    </row>
    <row r="32" spans="1:45" ht="15" customHeight="1">
      <c r="A32" s="11">
        <v>19</v>
      </c>
      <c r="B32" s="10">
        <f t="shared" si="13"/>
        <v>19073</v>
      </c>
      <c r="C32" s="7">
        <v>3690</v>
      </c>
      <c r="D32" s="7">
        <v>15383</v>
      </c>
      <c r="E32" s="7">
        <v>265977</v>
      </c>
      <c r="F32" s="7">
        <v>117788</v>
      </c>
      <c r="G32" s="7">
        <v>115</v>
      </c>
      <c r="H32" s="7">
        <v>8612</v>
      </c>
      <c r="I32" s="7">
        <f t="shared" si="14"/>
        <v>179447</v>
      </c>
      <c r="J32" s="7">
        <v>6468</v>
      </c>
      <c r="K32" s="7">
        <v>5797</v>
      </c>
      <c r="L32" s="7">
        <v>15585</v>
      </c>
      <c r="M32" s="7">
        <v>19455</v>
      </c>
      <c r="N32" s="7">
        <v>10072</v>
      </c>
      <c r="O32" s="7">
        <v>9835</v>
      </c>
      <c r="P32" s="7">
        <v>4078</v>
      </c>
      <c r="Q32" s="7">
        <v>10732</v>
      </c>
      <c r="R32" s="7">
        <v>2256</v>
      </c>
      <c r="S32" s="7">
        <v>70075</v>
      </c>
      <c r="T32" s="7">
        <v>16350</v>
      </c>
      <c r="U32" s="7">
        <v>7799</v>
      </c>
      <c r="V32" s="7">
        <v>945</v>
      </c>
      <c r="W32" s="13"/>
    </row>
    <row r="33" spans="1:50" ht="15" customHeight="1">
      <c r="A33" s="11">
        <v>20</v>
      </c>
      <c r="B33" s="10">
        <f t="shared" si="13"/>
        <v>21275</v>
      </c>
      <c r="C33" s="7">
        <v>4154</v>
      </c>
      <c r="D33" s="7">
        <v>17121</v>
      </c>
      <c r="E33" s="7">
        <v>270370</v>
      </c>
      <c r="F33" s="7">
        <v>116310</v>
      </c>
      <c r="G33" s="7">
        <v>148</v>
      </c>
      <c r="H33" s="7">
        <v>17667</v>
      </c>
      <c r="I33" s="7">
        <f t="shared" si="14"/>
        <v>184184</v>
      </c>
      <c r="J33" s="7">
        <v>6593</v>
      </c>
      <c r="K33" s="7">
        <v>5916</v>
      </c>
      <c r="L33" s="7">
        <v>15863</v>
      </c>
      <c r="M33" s="7">
        <v>19779</v>
      </c>
      <c r="N33" s="7">
        <v>10338</v>
      </c>
      <c r="O33" s="7">
        <v>10201</v>
      </c>
      <c r="P33" s="7">
        <v>4193</v>
      </c>
      <c r="Q33" s="7">
        <v>10976</v>
      </c>
      <c r="R33" s="7">
        <v>2271</v>
      </c>
      <c r="S33" s="7">
        <v>71357</v>
      </c>
      <c r="T33" s="7">
        <v>17011</v>
      </c>
      <c r="U33" s="7">
        <v>8732</v>
      </c>
      <c r="V33" s="7">
        <v>954</v>
      </c>
      <c r="W33" s="13"/>
      <c r="AC33" s="11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>
      <c r="A34" s="11">
        <v>21</v>
      </c>
      <c r="B34" s="10">
        <f t="shared" si="13"/>
        <v>23354</v>
      </c>
      <c r="C34" s="7">
        <v>4227</v>
      </c>
      <c r="D34" s="7">
        <v>19127</v>
      </c>
      <c r="E34" s="7">
        <v>277459</v>
      </c>
      <c r="F34" s="7">
        <v>120524</v>
      </c>
      <c r="G34" s="7">
        <v>152</v>
      </c>
      <c r="H34" s="7">
        <v>19480</v>
      </c>
      <c r="I34" s="7">
        <f t="shared" si="14"/>
        <v>189819</v>
      </c>
      <c r="J34" s="7">
        <v>6725</v>
      </c>
      <c r="K34" s="7">
        <v>6092</v>
      </c>
      <c r="L34" s="7">
        <v>16234</v>
      </c>
      <c r="M34" s="7">
        <v>20456</v>
      </c>
      <c r="N34" s="7">
        <v>12778</v>
      </c>
      <c r="O34" s="7">
        <v>8893</v>
      </c>
      <c r="P34" s="7">
        <v>4388</v>
      </c>
      <c r="Q34" s="7">
        <v>11368</v>
      </c>
      <c r="R34" s="7">
        <v>2386</v>
      </c>
      <c r="S34" s="7">
        <v>72984</v>
      </c>
      <c r="T34" s="7">
        <v>17687</v>
      </c>
      <c r="U34" s="7">
        <v>8869</v>
      </c>
      <c r="V34" s="7">
        <v>959</v>
      </c>
      <c r="W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15" customHeight="1">
      <c r="A35" s="4">
        <v>22</v>
      </c>
      <c r="B35" s="7">
        <f t="shared" si="13"/>
        <v>25267</v>
      </c>
      <c r="C35" s="7">
        <v>4228</v>
      </c>
      <c r="D35" s="7">
        <v>21039</v>
      </c>
      <c r="E35" s="7">
        <v>293483</v>
      </c>
      <c r="F35" s="7">
        <v>127398</v>
      </c>
      <c r="G35" s="7">
        <v>127</v>
      </c>
      <c r="H35" s="7">
        <v>17944</v>
      </c>
      <c r="I35" s="7">
        <f t="shared" si="14"/>
        <v>194779</v>
      </c>
      <c r="J35" s="7">
        <v>6981</v>
      </c>
      <c r="K35" s="7">
        <v>6213</v>
      </c>
      <c r="L35" s="7">
        <v>16664</v>
      </c>
      <c r="M35" s="7">
        <v>20946</v>
      </c>
      <c r="N35" s="7">
        <v>11276</v>
      </c>
      <c r="O35" s="7">
        <v>11278</v>
      </c>
      <c r="P35" s="7">
        <v>4522</v>
      </c>
      <c r="Q35" s="7">
        <v>11667</v>
      </c>
      <c r="R35" s="7">
        <v>2420</v>
      </c>
      <c r="S35" s="7">
        <v>74627</v>
      </c>
      <c r="T35" s="7">
        <v>18385</v>
      </c>
      <c r="U35" s="7">
        <v>8832</v>
      </c>
      <c r="V35" s="7">
        <v>968</v>
      </c>
      <c r="W35" s="13"/>
    </row>
    <row r="36" spans="1:50" ht="15" customHeight="1">
      <c r="A36" s="4">
        <v>23</v>
      </c>
      <c r="B36" s="10">
        <f t="shared" si="13"/>
        <v>26974</v>
      </c>
      <c r="C36" s="7">
        <v>4104</v>
      </c>
      <c r="D36" s="7">
        <v>22870</v>
      </c>
      <c r="E36" s="7">
        <v>328988</v>
      </c>
      <c r="F36" s="7">
        <v>146628</v>
      </c>
      <c r="G36" s="7">
        <v>137</v>
      </c>
      <c r="H36" s="7">
        <v>18772</v>
      </c>
      <c r="I36" s="7">
        <f t="shared" si="14"/>
        <v>198601</v>
      </c>
      <c r="J36" s="7">
        <v>7082</v>
      </c>
      <c r="K36" s="7">
        <v>6357</v>
      </c>
      <c r="L36" s="7">
        <v>16952</v>
      </c>
      <c r="M36" s="7">
        <v>21410</v>
      </c>
      <c r="N36" s="7">
        <v>11569</v>
      </c>
      <c r="O36" s="7">
        <v>11779</v>
      </c>
      <c r="P36" s="7">
        <v>4648</v>
      </c>
      <c r="Q36" s="7">
        <v>11905</v>
      </c>
      <c r="R36" s="7">
        <v>2500</v>
      </c>
      <c r="S36" s="7">
        <v>75987</v>
      </c>
      <c r="T36" s="7">
        <v>18946</v>
      </c>
      <c r="U36" s="7">
        <v>8603</v>
      </c>
      <c r="V36" s="7">
        <v>863</v>
      </c>
      <c r="W36" s="13"/>
    </row>
    <row r="37" spans="1:50" ht="15" customHeight="1">
      <c r="A37" s="4">
        <v>24</v>
      </c>
      <c r="B37" s="7">
        <v>28425</v>
      </c>
      <c r="C37" s="7">
        <v>3892</v>
      </c>
      <c r="D37" s="7">
        <v>24533</v>
      </c>
      <c r="E37" s="7">
        <v>321951</v>
      </c>
      <c r="F37" s="7">
        <v>142785</v>
      </c>
      <c r="G37" s="7">
        <v>176</v>
      </c>
      <c r="H37" s="7">
        <v>19875</v>
      </c>
      <c r="I37" s="7">
        <v>201518</v>
      </c>
      <c r="J37" s="7">
        <v>7116</v>
      </c>
      <c r="K37" s="7">
        <v>6423</v>
      </c>
      <c r="L37" s="7">
        <v>17234</v>
      </c>
      <c r="M37" s="7">
        <v>21562</v>
      </c>
      <c r="N37" s="7">
        <v>11820</v>
      </c>
      <c r="O37" s="7">
        <v>11715</v>
      </c>
      <c r="P37" s="7">
        <v>4697</v>
      </c>
      <c r="Q37" s="7">
        <v>12029</v>
      </c>
      <c r="R37" s="7">
        <v>2546</v>
      </c>
      <c r="S37" s="7">
        <v>77226</v>
      </c>
      <c r="T37" s="7">
        <v>19722</v>
      </c>
      <c r="U37" s="7">
        <v>8530</v>
      </c>
      <c r="V37" s="7">
        <v>898</v>
      </c>
      <c r="W37" s="13"/>
    </row>
    <row r="38" spans="1:50" ht="15" customHeight="1">
      <c r="A38" s="4">
        <v>25</v>
      </c>
      <c r="B38" s="7">
        <v>26136</v>
      </c>
      <c r="C38" s="7">
        <v>3519</v>
      </c>
      <c r="D38" s="7">
        <v>22617</v>
      </c>
      <c r="E38" s="7">
        <v>298355</v>
      </c>
      <c r="F38" s="7">
        <v>133581</v>
      </c>
      <c r="G38" s="7">
        <v>188</v>
      </c>
      <c r="H38" s="7">
        <v>17572</v>
      </c>
      <c r="I38" s="7">
        <v>204071</v>
      </c>
      <c r="J38" s="7">
        <v>7254</v>
      </c>
      <c r="K38" s="7">
        <v>6532</v>
      </c>
      <c r="L38" s="7">
        <v>17373</v>
      </c>
      <c r="M38" s="7">
        <v>21942</v>
      </c>
      <c r="N38" s="7">
        <v>11834</v>
      </c>
      <c r="O38" s="7">
        <v>11685</v>
      </c>
      <c r="P38" s="7">
        <v>4805</v>
      </c>
      <c r="Q38" s="7">
        <v>12266</v>
      </c>
      <c r="R38" s="7">
        <v>2598</v>
      </c>
      <c r="S38" s="7">
        <v>77957</v>
      </c>
      <c r="T38" s="7">
        <v>20286</v>
      </c>
      <c r="U38" s="7">
        <v>8575</v>
      </c>
      <c r="V38" s="7">
        <v>964</v>
      </c>
      <c r="W38" s="13"/>
    </row>
    <row r="39" spans="1:50" ht="15" customHeight="1">
      <c r="A39" s="4">
        <v>26</v>
      </c>
      <c r="B39" s="7">
        <v>28033</v>
      </c>
      <c r="C39" s="7">
        <v>3815</v>
      </c>
      <c r="D39" s="7">
        <v>24218</v>
      </c>
      <c r="E39" s="7">
        <v>307430</v>
      </c>
      <c r="F39" s="7">
        <v>141492</v>
      </c>
      <c r="G39" s="7">
        <v>201</v>
      </c>
      <c r="H39" s="7">
        <v>17605</v>
      </c>
      <c r="I39" s="7">
        <v>208139</v>
      </c>
      <c r="J39" s="7">
        <v>7374</v>
      </c>
      <c r="K39" s="7">
        <v>6620</v>
      </c>
      <c r="L39" s="7">
        <v>17594</v>
      </c>
      <c r="M39" s="7">
        <v>22414</v>
      </c>
      <c r="N39" s="7">
        <v>12157</v>
      </c>
      <c r="O39" s="7">
        <v>11835</v>
      </c>
      <c r="P39" s="7">
        <v>5001</v>
      </c>
      <c r="Q39" s="7">
        <v>12532</v>
      </c>
      <c r="R39" s="7">
        <v>2660</v>
      </c>
      <c r="S39" s="7">
        <v>79309</v>
      </c>
      <c r="T39" s="7">
        <v>20968</v>
      </c>
      <c r="U39" s="7">
        <v>8677</v>
      </c>
      <c r="V39" s="7">
        <v>998</v>
      </c>
      <c r="W39" s="13"/>
    </row>
    <row r="40" spans="1:50" ht="15" customHeight="1">
      <c r="A40" s="4">
        <v>27</v>
      </c>
      <c r="B40" s="7">
        <v>29708</v>
      </c>
      <c r="C40" s="7">
        <v>3853</v>
      </c>
      <c r="D40" s="7">
        <v>25855</v>
      </c>
      <c r="E40" s="7">
        <v>314517</v>
      </c>
      <c r="F40" s="7">
        <v>147409</v>
      </c>
      <c r="G40" s="7">
        <v>217</v>
      </c>
      <c r="H40" s="7">
        <v>18167</v>
      </c>
      <c r="I40" s="7">
        <v>210398</v>
      </c>
      <c r="J40" s="7">
        <v>7327</v>
      </c>
      <c r="K40" s="7">
        <v>6564</v>
      </c>
      <c r="L40" s="7">
        <v>17522</v>
      </c>
      <c r="M40" s="7">
        <v>22547</v>
      </c>
      <c r="N40" s="7">
        <v>12392</v>
      </c>
      <c r="O40" s="7">
        <v>11991</v>
      </c>
      <c r="P40" s="7">
        <v>5108</v>
      </c>
      <c r="Q40" s="7">
        <v>12694</v>
      </c>
      <c r="R40" s="7">
        <v>2716</v>
      </c>
      <c r="S40" s="7">
        <v>80206</v>
      </c>
      <c r="T40" s="7">
        <v>21533</v>
      </c>
      <c r="U40" s="7">
        <v>8797</v>
      </c>
      <c r="V40" s="7">
        <v>1001</v>
      </c>
      <c r="W40" s="13"/>
    </row>
    <row r="41" spans="1:50" ht="15" customHeight="1" thickBot="1">
      <c r="A41" s="20">
        <v>28</v>
      </c>
      <c r="B41" s="18">
        <v>31101</v>
      </c>
      <c r="C41" s="19">
        <v>3950</v>
      </c>
      <c r="D41" s="19">
        <v>27151</v>
      </c>
      <c r="E41" s="19">
        <v>307119</v>
      </c>
      <c r="F41" s="19">
        <v>150334</v>
      </c>
      <c r="G41" s="19">
        <v>225</v>
      </c>
      <c r="H41" s="19">
        <v>19381</v>
      </c>
      <c r="I41" s="19">
        <v>211418</v>
      </c>
      <c r="J41" s="19">
        <v>7129</v>
      </c>
      <c r="K41" s="19">
        <v>6540</v>
      </c>
      <c r="L41" s="19">
        <v>17435</v>
      </c>
      <c r="M41" s="19">
        <v>22435</v>
      </c>
      <c r="N41" s="19">
        <v>12343</v>
      </c>
      <c r="O41" s="19">
        <v>11961</v>
      </c>
      <c r="P41" s="19">
        <v>5163</v>
      </c>
      <c r="Q41" s="19">
        <v>12871</v>
      </c>
      <c r="R41" s="19">
        <v>2762</v>
      </c>
      <c r="S41" s="19">
        <v>80378</v>
      </c>
      <c r="T41" s="19">
        <v>22473</v>
      </c>
      <c r="U41" s="19">
        <v>8901</v>
      </c>
      <c r="V41" s="19">
        <v>1027</v>
      </c>
      <c r="W41" s="13"/>
    </row>
    <row r="42" spans="1:50">
      <c r="A42" s="12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50" ht="18.75" customHeight="1" thickBot="1">
      <c r="A43" s="1"/>
      <c r="B43" s="14"/>
      <c r="C43" s="14"/>
      <c r="D43" s="14"/>
      <c r="E43" s="34" t="s">
        <v>25</v>
      </c>
      <c r="F43" s="3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32</v>
      </c>
    </row>
    <row r="44" spans="1:50">
      <c r="A44" s="28" t="s">
        <v>8</v>
      </c>
      <c r="B44" s="31" t="s">
        <v>13</v>
      </c>
      <c r="C44" s="31"/>
      <c r="D44" s="31"/>
      <c r="E44" s="31" t="s">
        <v>39</v>
      </c>
      <c r="F44" s="31"/>
      <c r="G44" s="31" t="s">
        <v>41</v>
      </c>
      <c r="H44" s="31"/>
      <c r="I44" s="32" t="s">
        <v>23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5"/>
    </row>
    <row r="45" spans="1:50" ht="13.5" customHeight="1">
      <c r="A45" s="29"/>
      <c r="B45" s="22" t="s">
        <v>5</v>
      </c>
      <c r="C45" s="21" t="s">
        <v>9</v>
      </c>
      <c r="D45" s="21" t="s">
        <v>1</v>
      </c>
      <c r="E45" s="5" t="s">
        <v>5</v>
      </c>
      <c r="F45" s="5" t="s">
        <v>40</v>
      </c>
      <c r="G45" s="22" t="s">
        <v>12</v>
      </c>
      <c r="H45" s="21" t="s">
        <v>7</v>
      </c>
      <c r="I45" s="27" t="s">
        <v>5</v>
      </c>
      <c r="J45" s="22" t="s">
        <v>14</v>
      </c>
      <c r="K45" s="22" t="s">
        <v>15</v>
      </c>
      <c r="L45" s="22" t="s">
        <v>16</v>
      </c>
      <c r="M45" s="21" t="s">
        <v>17</v>
      </c>
      <c r="N45" s="21" t="s">
        <v>18</v>
      </c>
      <c r="O45" s="21" t="s">
        <v>38</v>
      </c>
      <c r="P45" s="22" t="s">
        <v>19</v>
      </c>
      <c r="Q45" s="22" t="s">
        <v>20</v>
      </c>
      <c r="R45" s="22" t="s">
        <v>21</v>
      </c>
      <c r="S45" s="21" t="s">
        <v>2</v>
      </c>
      <c r="T45" s="21" t="s">
        <v>3</v>
      </c>
      <c r="U45" s="24" t="s">
        <v>22</v>
      </c>
      <c r="V45" s="25" t="s">
        <v>6</v>
      </c>
    </row>
    <row r="46" spans="1:50">
      <c r="A46" s="30"/>
      <c r="B46" s="22"/>
      <c r="C46" s="22"/>
      <c r="D46" s="22"/>
      <c r="E46" s="5" t="s">
        <v>10</v>
      </c>
      <c r="F46" s="5" t="s">
        <v>11</v>
      </c>
      <c r="G46" s="22"/>
      <c r="H46" s="22"/>
      <c r="I46" s="2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3"/>
      <c r="U46" s="24"/>
      <c r="V46" s="26"/>
    </row>
    <row r="47" spans="1:50" ht="15" customHeight="1">
      <c r="A47" s="6" t="s">
        <v>33</v>
      </c>
      <c r="B47" s="9">
        <v>7165</v>
      </c>
      <c r="C47" s="9" t="s">
        <v>37</v>
      </c>
      <c r="D47" s="9" t="s">
        <v>37</v>
      </c>
      <c r="E47" s="9">
        <v>46653</v>
      </c>
      <c r="F47" s="9">
        <v>22138</v>
      </c>
      <c r="G47" s="9">
        <v>13</v>
      </c>
      <c r="H47" s="9">
        <v>3320</v>
      </c>
      <c r="I47" s="9">
        <f>SUM(J47:V47)</f>
        <v>36685</v>
      </c>
      <c r="J47" s="9">
        <v>1550</v>
      </c>
      <c r="K47" s="9">
        <v>1050</v>
      </c>
      <c r="L47" s="9">
        <v>3231</v>
      </c>
      <c r="M47" s="9">
        <v>4015</v>
      </c>
      <c r="N47" s="9">
        <v>3825</v>
      </c>
      <c r="O47" s="9">
        <v>1609</v>
      </c>
      <c r="P47" s="9">
        <v>1058</v>
      </c>
      <c r="Q47" s="9">
        <v>2617</v>
      </c>
      <c r="R47" s="9">
        <v>703</v>
      </c>
      <c r="S47" s="9">
        <v>10814</v>
      </c>
      <c r="T47" s="9">
        <v>5181</v>
      </c>
      <c r="U47" s="9" t="s">
        <v>37</v>
      </c>
      <c r="V47" s="9">
        <v>1032</v>
      </c>
    </row>
    <row r="48" spans="1:50" ht="15" customHeight="1">
      <c r="A48" s="4">
        <v>14</v>
      </c>
      <c r="B48" s="7">
        <v>7674</v>
      </c>
      <c r="C48" s="7" t="s">
        <v>37</v>
      </c>
      <c r="D48" s="7" t="s">
        <v>37</v>
      </c>
      <c r="E48" s="7">
        <v>52645</v>
      </c>
      <c r="F48" s="7">
        <v>29797</v>
      </c>
      <c r="G48" s="7">
        <v>15</v>
      </c>
      <c r="H48" s="7">
        <v>4305</v>
      </c>
      <c r="I48" s="7">
        <f>SUM(J48:V48)</f>
        <v>38334</v>
      </c>
      <c r="J48" s="7">
        <v>1574</v>
      </c>
      <c r="K48" s="7">
        <v>1101</v>
      </c>
      <c r="L48" s="7">
        <v>3408</v>
      </c>
      <c r="M48" s="7">
        <v>4176</v>
      </c>
      <c r="N48" s="7">
        <v>3924</v>
      </c>
      <c r="O48" s="7">
        <v>1676</v>
      </c>
      <c r="P48" s="7">
        <v>1092</v>
      </c>
      <c r="Q48" s="7">
        <v>2831</v>
      </c>
      <c r="R48" s="7">
        <v>722</v>
      </c>
      <c r="S48" s="7">
        <v>11319</v>
      </c>
      <c r="T48" s="7">
        <v>5389</v>
      </c>
      <c r="U48" s="7" t="s">
        <v>37</v>
      </c>
      <c r="V48" s="7">
        <v>1122</v>
      </c>
    </row>
    <row r="49" spans="1:46" ht="15" customHeight="1">
      <c r="A49" s="4">
        <v>15</v>
      </c>
      <c r="B49" s="7">
        <v>8497</v>
      </c>
      <c r="C49" s="7" t="s">
        <v>37</v>
      </c>
      <c r="D49" s="7" t="s">
        <v>37</v>
      </c>
      <c r="E49" s="7">
        <v>59900</v>
      </c>
      <c r="F49" s="7" t="s">
        <v>37</v>
      </c>
      <c r="G49" s="7">
        <v>13</v>
      </c>
      <c r="H49" s="7">
        <v>5122</v>
      </c>
      <c r="I49" s="7">
        <f>SUM(J49:V49)</f>
        <v>39870</v>
      </c>
      <c r="J49" s="7">
        <v>1589</v>
      </c>
      <c r="K49" s="7">
        <v>1148</v>
      </c>
      <c r="L49" s="7">
        <v>3486</v>
      </c>
      <c r="M49" s="7">
        <v>4305</v>
      </c>
      <c r="N49" s="7">
        <v>4032</v>
      </c>
      <c r="O49" s="7">
        <v>1759</v>
      </c>
      <c r="P49" s="7">
        <v>1116</v>
      </c>
      <c r="Q49" s="7">
        <v>2998</v>
      </c>
      <c r="R49" s="7">
        <v>752</v>
      </c>
      <c r="S49" s="7">
        <v>11827</v>
      </c>
      <c r="T49" s="7">
        <v>5713</v>
      </c>
      <c r="U49" s="7" t="s">
        <v>37</v>
      </c>
      <c r="V49" s="7">
        <v>1145</v>
      </c>
    </row>
    <row r="50" spans="1:46" ht="15" customHeight="1">
      <c r="A50" s="4">
        <v>16</v>
      </c>
      <c r="B50" s="7">
        <v>9076</v>
      </c>
      <c r="C50" s="7" t="s">
        <v>37</v>
      </c>
      <c r="D50" s="7" t="s">
        <v>37</v>
      </c>
      <c r="E50" s="7">
        <v>54930</v>
      </c>
      <c r="F50" s="7">
        <v>28343</v>
      </c>
      <c r="G50" s="7">
        <v>12</v>
      </c>
      <c r="H50" s="7">
        <v>5683</v>
      </c>
      <c r="I50" s="7">
        <f>SUM(J50:V50)</f>
        <v>40500</v>
      </c>
      <c r="J50" s="7">
        <v>1669</v>
      </c>
      <c r="K50" s="7">
        <v>1207</v>
      </c>
      <c r="L50" s="7">
        <v>3616</v>
      </c>
      <c r="M50" s="7">
        <v>4423</v>
      </c>
      <c r="N50" s="7">
        <v>4120</v>
      </c>
      <c r="O50" s="7">
        <v>1839</v>
      </c>
      <c r="P50" s="7">
        <v>1148</v>
      </c>
      <c r="Q50" s="7">
        <v>3130</v>
      </c>
      <c r="R50" s="7">
        <v>748</v>
      </c>
      <c r="S50" s="7">
        <v>11616</v>
      </c>
      <c r="T50" s="7">
        <v>5805</v>
      </c>
      <c r="U50" s="7" t="s">
        <v>37</v>
      </c>
      <c r="V50" s="7">
        <v>1179</v>
      </c>
    </row>
    <row r="51" spans="1:46" ht="15" customHeight="1">
      <c r="A51" s="4">
        <v>17</v>
      </c>
      <c r="B51" s="7">
        <f t="shared" ref="B51:B57" si="15">SUM(C51:D51)</f>
        <v>9891</v>
      </c>
      <c r="C51" s="7">
        <v>532</v>
      </c>
      <c r="D51" s="7">
        <v>9359</v>
      </c>
      <c r="E51" s="7">
        <v>49699</v>
      </c>
      <c r="F51" s="7">
        <v>26960</v>
      </c>
      <c r="G51" s="7">
        <v>12</v>
      </c>
      <c r="H51" s="7">
        <v>3704</v>
      </c>
      <c r="I51" s="7">
        <v>42222</v>
      </c>
      <c r="J51" s="7">
        <v>1732</v>
      </c>
      <c r="K51" s="7">
        <v>1267</v>
      </c>
      <c r="L51" s="7">
        <v>3749</v>
      </c>
      <c r="M51" s="7">
        <v>4595</v>
      </c>
      <c r="N51" s="7">
        <v>4254</v>
      </c>
      <c r="O51" s="7">
        <v>1917</v>
      </c>
      <c r="P51" s="7">
        <v>1182</v>
      </c>
      <c r="Q51" s="7">
        <v>3224</v>
      </c>
      <c r="R51" s="7">
        <v>774</v>
      </c>
      <c r="S51" s="7">
        <v>12276</v>
      </c>
      <c r="T51" s="7">
        <v>6070</v>
      </c>
      <c r="U51" s="7" t="s">
        <v>37</v>
      </c>
      <c r="V51" s="7">
        <v>1182</v>
      </c>
    </row>
    <row r="52" spans="1:46" ht="15" customHeight="1">
      <c r="A52" s="4">
        <v>18</v>
      </c>
      <c r="B52" s="7">
        <f t="shared" si="15"/>
        <v>1934</v>
      </c>
      <c r="C52" s="7">
        <v>448</v>
      </c>
      <c r="D52" s="7">
        <v>1486</v>
      </c>
      <c r="E52" s="7">
        <v>60237</v>
      </c>
      <c r="F52" s="7">
        <v>28496</v>
      </c>
      <c r="G52" s="7">
        <v>16</v>
      </c>
      <c r="H52" s="7">
        <v>3595</v>
      </c>
      <c r="I52" s="7">
        <f t="shared" ref="I52:I57" si="16">SUM(J52:V52)</f>
        <v>40739</v>
      </c>
      <c r="J52" s="7">
        <v>1845</v>
      </c>
      <c r="K52" s="7">
        <v>1177</v>
      </c>
      <c r="L52" s="7">
        <v>3944</v>
      </c>
      <c r="M52" s="7">
        <v>4150</v>
      </c>
      <c r="N52" s="7">
        <v>4131</v>
      </c>
      <c r="O52" s="7">
        <v>1808</v>
      </c>
      <c r="P52" s="7">
        <v>1156</v>
      </c>
      <c r="Q52" s="7">
        <v>3188</v>
      </c>
      <c r="R52" s="7">
        <v>689</v>
      </c>
      <c r="S52" s="7">
        <v>10834</v>
      </c>
      <c r="T52" s="7">
        <v>5155</v>
      </c>
      <c r="U52" s="7">
        <v>1491</v>
      </c>
      <c r="V52" s="7">
        <v>1171</v>
      </c>
    </row>
    <row r="53" spans="1:46" ht="15" customHeight="1">
      <c r="A53" s="4">
        <v>19</v>
      </c>
      <c r="B53" s="7">
        <f t="shared" si="15"/>
        <v>2574</v>
      </c>
      <c r="C53" s="7">
        <v>596</v>
      </c>
      <c r="D53" s="7">
        <v>1978</v>
      </c>
      <c r="E53" s="7">
        <v>63294</v>
      </c>
      <c r="F53" s="7">
        <v>30984</v>
      </c>
      <c r="G53" s="7">
        <v>20</v>
      </c>
      <c r="H53" s="7">
        <v>3801</v>
      </c>
      <c r="I53" s="7">
        <f t="shared" si="16"/>
        <v>45980</v>
      </c>
      <c r="J53" s="7">
        <v>1721</v>
      </c>
      <c r="K53" s="7">
        <v>1225</v>
      </c>
      <c r="L53" s="7">
        <v>3925</v>
      </c>
      <c r="M53" s="7">
        <v>4348</v>
      </c>
      <c r="N53" s="7">
        <v>4306</v>
      </c>
      <c r="O53" s="7">
        <v>1988</v>
      </c>
      <c r="P53" s="7">
        <v>1194</v>
      </c>
      <c r="Q53" s="7">
        <v>3357</v>
      </c>
      <c r="R53" s="7">
        <v>778</v>
      </c>
      <c r="S53" s="7">
        <v>14028</v>
      </c>
      <c r="T53" s="7">
        <v>6283</v>
      </c>
      <c r="U53" s="7">
        <v>1599</v>
      </c>
      <c r="V53" s="7">
        <v>1228</v>
      </c>
    </row>
    <row r="54" spans="1:46" ht="15" customHeight="1">
      <c r="A54" s="4">
        <v>20</v>
      </c>
      <c r="B54" s="7">
        <f t="shared" si="15"/>
        <v>3120</v>
      </c>
      <c r="C54" s="7">
        <v>963</v>
      </c>
      <c r="D54" s="7">
        <v>2157</v>
      </c>
      <c r="E54" s="7">
        <v>65326</v>
      </c>
      <c r="F54" s="7">
        <v>30745</v>
      </c>
      <c r="G54" s="7">
        <v>31</v>
      </c>
      <c r="H54" s="7">
        <v>4079</v>
      </c>
      <c r="I54" s="7">
        <f t="shared" si="16"/>
        <v>49179</v>
      </c>
      <c r="J54" s="7">
        <v>1770</v>
      </c>
      <c r="K54" s="7">
        <v>1323</v>
      </c>
      <c r="L54" s="7">
        <v>4093</v>
      </c>
      <c r="M54" s="7">
        <v>4664</v>
      </c>
      <c r="N54" s="7">
        <v>4497</v>
      </c>
      <c r="O54" s="7">
        <v>2342</v>
      </c>
      <c r="P54" s="7">
        <v>1270</v>
      </c>
      <c r="Q54" s="7">
        <v>3571</v>
      </c>
      <c r="R54" s="7">
        <v>834</v>
      </c>
      <c r="S54" s="7">
        <v>15125</v>
      </c>
      <c r="T54" s="7">
        <v>6865</v>
      </c>
      <c r="U54" s="7">
        <v>1595</v>
      </c>
      <c r="V54" s="7">
        <v>1230</v>
      </c>
      <c r="Y54" s="11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46" ht="15" customHeight="1">
      <c r="A55" s="4">
        <v>21</v>
      </c>
      <c r="B55" s="7">
        <f t="shared" si="15"/>
        <v>3586</v>
      </c>
      <c r="C55" s="7">
        <v>985</v>
      </c>
      <c r="D55" s="7">
        <v>2601</v>
      </c>
      <c r="E55" s="7">
        <v>73285</v>
      </c>
      <c r="F55" s="7">
        <v>33013</v>
      </c>
      <c r="G55" s="7">
        <v>34</v>
      </c>
      <c r="H55" s="7">
        <v>3673</v>
      </c>
      <c r="I55" s="7">
        <f t="shared" si="16"/>
        <v>51797</v>
      </c>
      <c r="J55" s="7">
        <v>1807</v>
      </c>
      <c r="K55" s="7">
        <v>1392</v>
      </c>
      <c r="L55" s="7">
        <v>4243</v>
      </c>
      <c r="M55" s="7">
        <v>4906</v>
      </c>
      <c r="N55" s="7">
        <v>4711</v>
      </c>
      <c r="O55" s="7">
        <v>2698</v>
      </c>
      <c r="P55" s="7">
        <v>1356</v>
      </c>
      <c r="Q55" s="7">
        <v>3803</v>
      </c>
      <c r="R55" s="7">
        <v>866</v>
      </c>
      <c r="S55" s="7">
        <v>15931</v>
      </c>
      <c r="T55" s="7">
        <v>7277</v>
      </c>
      <c r="U55" s="7">
        <v>1589</v>
      </c>
      <c r="V55" s="7">
        <v>1218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</row>
    <row r="56" spans="1:46" ht="15" customHeight="1">
      <c r="A56" s="4">
        <v>22</v>
      </c>
      <c r="B56" s="7">
        <f t="shared" si="15"/>
        <v>4027</v>
      </c>
      <c r="C56" s="7">
        <v>1026</v>
      </c>
      <c r="D56" s="7">
        <v>3001</v>
      </c>
      <c r="E56" s="7">
        <v>79770</v>
      </c>
      <c r="F56" s="7">
        <v>37109</v>
      </c>
      <c r="G56" s="7">
        <v>41</v>
      </c>
      <c r="H56" s="7">
        <v>4203</v>
      </c>
      <c r="I56" s="7">
        <f t="shared" si="16"/>
        <v>54268</v>
      </c>
      <c r="J56" s="7">
        <v>1874</v>
      </c>
      <c r="K56" s="7">
        <v>1427</v>
      </c>
      <c r="L56" s="7">
        <v>4336</v>
      </c>
      <c r="M56" s="7">
        <v>5023</v>
      </c>
      <c r="N56" s="7">
        <v>4859</v>
      </c>
      <c r="O56" s="7">
        <v>3072</v>
      </c>
      <c r="P56" s="7">
        <v>1445</v>
      </c>
      <c r="Q56" s="7">
        <v>3964</v>
      </c>
      <c r="R56" s="7">
        <v>904</v>
      </c>
      <c r="S56" s="7">
        <v>16917</v>
      </c>
      <c r="T56" s="7">
        <v>7971</v>
      </c>
      <c r="U56" s="7">
        <v>1257</v>
      </c>
      <c r="V56" s="7">
        <v>1219</v>
      </c>
    </row>
    <row r="57" spans="1:46" ht="15" customHeight="1">
      <c r="A57" s="4">
        <v>23</v>
      </c>
      <c r="B57" s="10">
        <f t="shared" si="15"/>
        <v>4433</v>
      </c>
      <c r="C57" s="7">
        <v>992</v>
      </c>
      <c r="D57" s="7">
        <v>3441</v>
      </c>
      <c r="E57" s="7">
        <v>87235</v>
      </c>
      <c r="F57" s="7">
        <v>41185</v>
      </c>
      <c r="G57" s="7">
        <v>48</v>
      </c>
      <c r="H57" s="7">
        <v>5468</v>
      </c>
      <c r="I57" s="7">
        <f t="shared" si="16"/>
        <v>56758</v>
      </c>
      <c r="J57" s="7">
        <v>1921</v>
      </c>
      <c r="K57" s="7">
        <v>1477</v>
      </c>
      <c r="L57" s="7">
        <v>4425</v>
      </c>
      <c r="M57" s="7">
        <v>5178</v>
      </c>
      <c r="N57" s="7">
        <v>5025</v>
      </c>
      <c r="O57" s="7">
        <v>3354</v>
      </c>
      <c r="P57" s="7">
        <v>1476</v>
      </c>
      <c r="Q57" s="7">
        <v>4171</v>
      </c>
      <c r="R57" s="7">
        <v>926</v>
      </c>
      <c r="S57" s="7">
        <v>17831</v>
      </c>
      <c r="T57" s="7">
        <v>8508</v>
      </c>
      <c r="U57" s="7">
        <v>1238</v>
      </c>
      <c r="V57" s="7">
        <v>1228</v>
      </c>
    </row>
    <row r="58" spans="1:46" ht="15" customHeight="1">
      <c r="A58" s="4">
        <v>24</v>
      </c>
      <c r="B58" s="7">
        <v>4753</v>
      </c>
      <c r="C58" s="7">
        <v>978</v>
      </c>
      <c r="D58" s="7">
        <v>3775</v>
      </c>
      <c r="E58" s="7">
        <v>88624</v>
      </c>
      <c r="F58" s="7">
        <v>42698</v>
      </c>
      <c r="G58" s="7">
        <v>47</v>
      </c>
      <c r="H58" s="7">
        <v>4949</v>
      </c>
      <c r="I58" s="7">
        <v>59349</v>
      </c>
      <c r="J58" s="7">
        <v>1980</v>
      </c>
      <c r="K58" s="7">
        <v>1494</v>
      </c>
      <c r="L58" s="7">
        <v>4551</v>
      </c>
      <c r="M58" s="7">
        <v>5370</v>
      </c>
      <c r="N58" s="7">
        <v>5197</v>
      </c>
      <c r="O58" s="7">
        <v>3602</v>
      </c>
      <c r="P58" s="7">
        <v>1527</v>
      </c>
      <c r="Q58" s="7">
        <v>4352</v>
      </c>
      <c r="R58" s="7">
        <v>951</v>
      </c>
      <c r="S58" s="7">
        <v>18734</v>
      </c>
      <c r="T58" s="7">
        <v>9076</v>
      </c>
      <c r="U58" s="7">
        <v>1283</v>
      </c>
      <c r="V58" s="7">
        <v>1232</v>
      </c>
    </row>
    <row r="59" spans="1:46" ht="15" customHeight="1">
      <c r="A59" s="4">
        <v>25</v>
      </c>
      <c r="B59" s="7">
        <v>5066</v>
      </c>
      <c r="C59" s="7">
        <v>950</v>
      </c>
      <c r="D59" s="7">
        <v>4116</v>
      </c>
      <c r="E59" s="7">
        <v>81174</v>
      </c>
      <c r="F59" s="7">
        <v>39278</v>
      </c>
      <c r="G59" s="7">
        <v>48</v>
      </c>
      <c r="H59" s="7">
        <v>4797</v>
      </c>
      <c r="I59" s="7">
        <v>61518</v>
      </c>
      <c r="J59" s="7">
        <v>2032</v>
      </c>
      <c r="K59" s="7">
        <v>1533</v>
      </c>
      <c r="L59" s="7">
        <v>4633</v>
      </c>
      <c r="M59" s="7">
        <v>5481</v>
      </c>
      <c r="N59" s="7">
        <v>5344</v>
      </c>
      <c r="O59" s="7">
        <v>3777</v>
      </c>
      <c r="P59" s="7">
        <v>1598</v>
      </c>
      <c r="Q59" s="7">
        <v>4489</v>
      </c>
      <c r="R59" s="7">
        <v>978</v>
      </c>
      <c r="S59" s="7">
        <v>19545</v>
      </c>
      <c r="T59" s="7">
        <v>9589</v>
      </c>
      <c r="U59" s="7">
        <v>1319</v>
      </c>
      <c r="V59" s="7">
        <v>1200</v>
      </c>
    </row>
    <row r="60" spans="1:46" ht="15" customHeight="1">
      <c r="A60" s="4">
        <v>26</v>
      </c>
      <c r="B60" s="7">
        <v>5366</v>
      </c>
      <c r="C60" s="7">
        <v>941</v>
      </c>
      <c r="D60" s="7">
        <v>4425</v>
      </c>
      <c r="E60" s="7">
        <v>83958</v>
      </c>
      <c r="F60" s="7">
        <v>41242</v>
      </c>
      <c r="G60" s="7">
        <v>50</v>
      </c>
      <c r="H60" s="7">
        <v>4958</v>
      </c>
      <c r="I60" s="7">
        <v>63663</v>
      </c>
      <c r="J60" s="7">
        <v>2042</v>
      </c>
      <c r="K60" s="7">
        <v>1564</v>
      </c>
      <c r="L60" s="7">
        <v>4749</v>
      </c>
      <c r="M60" s="7">
        <v>5590</v>
      </c>
      <c r="N60" s="7">
        <v>5514</v>
      </c>
      <c r="O60" s="7">
        <v>3937</v>
      </c>
      <c r="P60" s="7">
        <v>1656</v>
      </c>
      <c r="Q60" s="7">
        <v>4633</v>
      </c>
      <c r="R60" s="7">
        <v>995</v>
      </c>
      <c r="S60" s="7">
        <v>20371</v>
      </c>
      <c r="T60" s="7">
        <v>10073</v>
      </c>
      <c r="U60" s="7">
        <v>1339</v>
      </c>
      <c r="V60" s="7">
        <v>1200</v>
      </c>
    </row>
    <row r="61" spans="1:46" ht="15" customHeight="1">
      <c r="A61" s="4">
        <v>27</v>
      </c>
      <c r="B61" s="7">
        <v>5698</v>
      </c>
      <c r="C61" s="7">
        <v>938</v>
      </c>
      <c r="D61" s="7">
        <v>4760</v>
      </c>
      <c r="E61" s="7">
        <v>81307</v>
      </c>
      <c r="F61" s="7">
        <v>39747</v>
      </c>
      <c r="G61" s="7">
        <v>51</v>
      </c>
      <c r="H61" s="7">
        <v>5138</v>
      </c>
      <c r="I61" s="7">
        <v>65576</v>
      </c>
      <c r="J61" s="7">
        <v>2070</v>
      </c>
      <c r="K61" s="7">
        <v>1582</v>
      </c>
      <c r="L61" s="7">
        <v>4839</v>
      </c>
      <c r="M61" s="7">
        <v>5662</v>
      </c>
      <c r="N61" s="7">
        <v>5655</v>
      </c>
      <c r="O61" s="7">
        <v>4055</v>
      </c>
      <c r="P61" s="7">
        <v>1699</v>
      </c>
      <c r="Q61" s="7">
        <v>4759</v>
      </c>
      <c r="R61" s="7">
        <v>1007</v>
      </c>
      <c r="S61" s="7">
        <v>21132</v>
      </c>
      <c r="T61" s="7">
        <v>10552</v>
      </c>
      <c r="U61" s="7">
        <v>1349</v>
      </c>
      <c r="V61" s="7">
        <v>1215</v>
      </c>
    </row>
    <row r="62" spans="1:46" ht="15" customHeight="1" thickBot="1">
      <c r="A62" s="17">
        <v>28</v>
      </c>
      <c r="B62" s="19">
        <v>5986</v>
      </c>
      <c r="C62" s="19">
        <v>888</v>
      </c>
      <c r="D62" s="19">
        <v>5098</v>
      </c>
      <c r="E62" s="19">
        <v>80709</v>
      </c>
      <c r="F62" s="19">
        <v>39486</v>
      </c>
      <c r="G62" s="19">
        <v>56</v>
      </c>
      <c r="H62" s="19">
        <v>6261</v>
      </c>
      <c r="I62" s="19">
        <v>67335</v>
      </c>
      <c r="J62" s="19">
        <v>2085</v>
      </c>
      <c r="K62" s="19">
        <v>1667</v>
      </c>
      <c r="L62" s="19">
        <v>4978</v>
      </c>
      <c r="M62" s="19">
        <v>5805</v>
      </c>
      <c r="N62" s="19">
        <v>5821</v>
      </c>
      <c r="O62" s="19">
        <v>4222</v>
      </c>
      <c r="P62" s="19">
        <v>1742</v>
      </c>
      <c r="Q62" s="19">
        <v>4879</v>
      </c>
      <c r="R62" s="19">
        <v>1019</v>
      </c>
      <c r="S62" s="19">
        <v>21630</v>
      </c>
      <c r="T62" s="19">
        <v>10912</v>
      </c>
      <c r="U62" s="19">
        <v>1358</v>
      </c>
      <c r="V62" s="19">
        <v>1217</v>
      </c>
    </row>
    <row r="63" spans="1:46">
      <c r="A63" s="12" t="s">
        <v>26</v>
      </c>
    </row>
    <row r="64" spans="1:46" ht="18.75" customHeight="1" thickBot="1">
      <c r="A64" s="1"/>
      <c r="E64" s="34" t="s">
        <v>28</v>
      </c>
      <c r="F64" s="34"/>
      <c r="V64" s="3" t="s">
        <v>32</v>
      </c>
    </row>
    <row r="65" spans="1:46">
      <c r="A65" s="28" t="s">
        <v>8</v>
      </c>
      <c r="B65" s="31" t="s">
        <v>13</v>
      </c>
      <c r="C65" s="31"/>
      <c r="D65" s="31"/>
      <c r="E65" s="31" t="s">
        <v>39</v>
      </c>
      <c r="F65" s="31"/>
      <c r="G65" s="31" t="s">
        <v>41</v>
      </c>
      <c r="H65" s="31"/>
      <c r="I65" s="32" t="s">
        <v>23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5"/>
    </row>
    <row r="66" spans="1:46" ht="13.5" customHeight="1">
      <c r="A66" s="29"/>
      <c r="B66" s="22" t="s">
        <v>5</v>
      </c>
      <c r="C66" s="21" t="s">
        <v>9</v>
      </c>
      <c r="D66" s="21" t="s">
        <v>1</v>
      </c>
      <c r="E66" s="5" t="s">
        <v>5</v>
      </c>
      <c r="F66" s="5" t="s">
        <v>40</v>
      </c>
      <c r="G66" s="22" t="s">
        <v>12</v>
      </c>
      <c r="H66" s="21" t="s">
        <v>7</v>
      </c>
      <c r="I66" s="27" t="s">
        <v>5</v>
      </c>
      <c r="J66" s="22" t="s">
        <v>14</v>
      </c>
      <c r="K66" s="22" t="s">
        <v>15</v>
      </c>
      <c r="L66" s="22" t="s">
        <v>16</v>
      </c>
      <c r="M66" s="21" t="s">
        <v>17</v>
      </c>
      <c r="N66" s="21" t="s">
        <v>18</v>
      </c>
      <c r="O66" s="21" t="s">
        <v>38</v>
      </c>
      <c r="P66" s="22" t="s">
        <v>19</v>
      </c>
      <c r="Q66" s="22" t="s">
        <v>20</v>
      </c>
      <c r="R66" s="22" t="s">
        <v>21</v>
      </c>
      <c r="S66" s="21" t="s">
        <v>2</v>
      </c>
      <c r="T66" s="21" t="s">
        <v>3</v>
      </c>
      <c r="U66" s="24" t="s">
        <v>22</v>
      </c>
      <c r="V66" s="25" t="s">
        <v>6</v>
      </c>
    </row>
    <row r="67" spans="1:46">
      <c r="A67" s="30"/>
      <c r="B67" s="22"/>
      <c r="C67" s="22"/>
      <c r="D67" s="22"/>
      <c r="E67" s="5" t="s">
        <v>10</v>
      </c>
      <c r="F67" s="5" t="s">
        <v>11</v>
      </c>
      <c r="G67" s="22"/>
      <c r="H67" s="22"/>
      <c r="I67" s="2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3"/>
      <c r="U67" s="24"/>
      <c r="V67" s="26"/>
    </row>
    <row r="68" spans="1:46" ht="15" customHeight="1">
      <c r="A68" s="6" t="s">
        <v>33</v>
      </c>
      <c r="B68" s="9">
        <f t="shared" ref="B68:B78" si="17">SUM(C68:D68)</f>
        <v>3787</v>
      </c>
      <c r="C68" s="9">
        <v>565</v>
      </c>
      <c r="D68" s="9">
        <v>3222</v>
      </c>
      <c r="E68" s="9">
        <v>32267</v>
      </c>
      <c r="F68" s="9">
        <v>9900</v>
      </c>
      <c r="G68" s="9">
        <v>8</v>
      </c>
      <c r="H68" s="9">
        <v>1270</v>
      </c>
      <c r="I68" s="9">
        <f t="shared" ref="I68:I78" si="18">SUM(J68:V68)</f>
        <v>42002</v>
      </c>
      <c r="J68" s="9">
        <v>1092</v>
      </c>
      <c r="K68" s="9">
        <v>1074</v>
      </c>
      <c r="L68" s="9">
        <v>3917</v>
      </c>
      <c r="M68" s="9">
        <v>4526</v>
      </c>
      <c r="N68" s="9">
        <v>2597</v>
      </c>
      <c r="O68" s="9">
        <v>1770</v>
      </c>
      <c r="P68" s="9">
        <v>1113</v>
      </c>
      <c r="Q68" s="9">
        <v>3443</v>
      </c>
      <c r="R68" s="9">
        <v>516</v>
      </c>
      <c r="S68" s="9">
        <v>14185</v>
      </c>
      <c r="T68" s="9">
        <v>5030</v>
      </c>
      <c r="U68" s="9">
        <v>2213</v>
      </c>
      <c r="V68" s="9">
        <v>526</v>
      </c>
    </row>
    <row r="69" spans="1:46" ht="15" customHeight="1">
      <c r="A69" s="4">
        <v>14</v>
      </c>
      <c r="B69" s="7">
        <f t="shared" si="17"/>
        <v>4252</v>
      </c>
      <c r="C69" s="7">
        <v>615</v>
      </c>
      <c r="D69" s="7">
        <v>3637</v>
      </c>
      <c r="E69" s="7">
        <v>39597</v>
      </c>
      <c r="F69" s="7">
        <v>14628</v>
      </c>
      <c r="G69" s="7">
        <v>29</v>
      </c>
      <c r="H69" s="7">
        <v>1510</v>
      </c>
      <c r="I69" s="7">
        <f t="shared" si="18"/>
        <v>47340</v>
      </c>
      <c r="J69" s="7">
        <v>1144</v>
      </c>
      <c r="K69" s="7">
        <v>1114</v>
      </c>
      <c r="L69" s="7">
        <v>4164</v>
      </c>
      <c r="M69" s="7">
        <v>4835</v>
      </c>
      <c r="N69" s="7">
        <v>2798</v>
      </c>
      <c r="O69" s="7">
        <v>1901</v>
      </c>
      <c r="P69" s="7">
        <v>1217</v>
      </c>
      <c r="Q69" s="7">
        <v>3759</v>
      </c>
      <c r="R69" s="7">
        <v>562</v>
      </c>
      <c r="S69" s="7">
        <v>14790</v>
      </c>
      <c r="T69" s="7">
        <v>5357</v>
      </c>
      <c r="U69" s="7">
        <v>4716</v>
      </c>
      <c r="V69" s="7">
        <v>983</v>
      </c>
    </row>
    <row r="70" spans="1:46" ht="15" customHeight="1">
      <c r="A70" s="4">
        <v>15</v>
      </c>
      <c r="B70" s="7">
        <f>SUM(C70:D70)</f>
        <v>4751</v>
      </c>
      <c r="C70" s="7">
        <v>658</v>
      </c>
      <c r="D70" s="7">
        <v>4093</v>
      </c>
      <c r="E70" s="7">
        <v>40756</v>
      </c>
      <c r="F70" s="7">
        <v>21495</v>
      </c>
      <c r="G70" s="7">
        <v>39</v>
      </c>
      <c r="H70" s="7">
        <v>1705</v>
      </c>
      <c r="I70" s="7">
        <f t="shared" si="18"/>
        <v>50287</v>
      </c>
      <c r="J70" s="7">
        <v>1245</v>
      </c>
      <c r="K70" s="7">
        <v>1185</v>
      </c>
      <c r="L70" s="7">
        <v>4482</v>
      </c>
      <c r="M70" s="7">
        <v>5166</v>
      </c>
      <c r="N70" s="7">
        <v>2980</v>
      </c>
      <c r="O70" s="7">
        <v>2074</v>
      </c>
      <c r="P70" s="7">
        <v>1319</v>
      </c>
      <c r="Q70" s="7">
        <v>3982</v>
      </c>
      <c r="R70" s="7">
        <v>588</v>
      </c>
      <c r="S70" s="7">
        <v>15296</v>
      </c>
      <c r="T70" s="7">
        <v>5641</v>
      </c>
      <c r="U70" s="7">
        <v>5222</v>
      </c>
      <c r="V70" s="7">
        <v>1107</v>
      </c>
    </row>
    <row r="71" spans="1:46" ht="15" customHeight="1">
      <c r="A71" s="4">
        <v>16</v>
      </c>
      <c r="B71" s="7">
        <f t="shared" si="17"/>
        <v>5235</v>
      </c>
      <c r="C71" s="7">
        <v>670</v>
      </c>
      <c r="D71" s="7">
        <v>4565</v>
      </c>
      <c r="E71" s="7">
        <v>43265</v>
      </c>
      <c r="F71" s="7">
        <v>21678</v>
      </c>
      <c r="G71" s="7">
        <v>44</v>
      </c>
      <c r="H71" s="7">
        <v>2017</v>
      </c>
      <c r="I71" s="7">
        <f t="shared" si="18"/>
        <v>52143</v>
      </c>
      <c r="J71" s="7">
        <v>1366</v>
      </c>
      <c r="K71" s="7">
        <v>1264</v>
      </c>
      <c r="L71" s="7">
        <v>4743</v>
      </c>
      <c r="M71" s="7">
        <v>5500</v>
      </c>
      <c r="N71" s="7">
        <v>3220</v>
      </c>
      <c r="O71" s="7">
        <v>2244</v>
      </c>
      <c r="P71" s="7">
        <v>1440</v>
      </c>
      <c r="Q71" s="7">
        <v>4275</v>
      </c>
      <c r="R71" s="7">
        <v>636</v>
      </c>
      <c r="S71" s="7">
        <v>14983</v>
      </c>
      <c r="T71" s="7">
        <v>5932</v>
      </c>
      <c r="U71" s="7">
        <v>5276</v>
      </c>
      <c r="V71" s="7">
        <v>1264</v>
      </c>
    </row>
    <row r="72" spans="1:46" ht="15" customHeight="1">
      <c r="A72" s="4">
        <v>17</v>
      </c>
      <c r="B72" s="7">
        <f t="shared" si="17"/>
        <v>2177</v>
      </c>
      <c r="C72" s="7">
        <v>277</v>
      </c>
      <c r="D72" s="7">
        <v>1900</v>
      </c>
      <c r="E72" s="7">
        <v>42020</v>
      </c>
      <c r="F72" s="7">
        <v>21430</v>
      </c>
      <c r="G72" s="7">
        <v>45</v>
      </c>
      <c r="H72" s="7">
        <v>1088</v>
      </c>
      <c r="I72" s="7">
        <f t="shared" si="18"/>
        <v>54765</v>
      </c>
      <c r="J72" s="7">
        <v>1394</v>
      </c>
      <c r="K72" s="7">
        <v>1310</v>
      </c>
      <c r="L72" s="7">
        <v>4871</v>
      </c>
      <c r="M72" s="7">
        <v>5710</v>
      </c>
      <c r="N72" s="7">
        <v>3332</v>
      </c>
      <c r="O72" s="7">
        <v>2339</v>
      </c>
      <c r="P72" s="7">
        <v>1512</v>
      </c>
      <c r="Q72" s="7">
        <v>4429</v>
      </c>
      <c r="R72" s="7">
        <v>672</v>
      </c>
      <c r="S72" s="7">
        <v>15793</v>
      </c>
      <c r="T72" s="7">
        <v>6298</v>
      </c>
      <c r="U72" s="7">
        <v>5733</v>
      </c>
      <c r="V72" s="7">
        <v>1372</v>
      </c>
    </row>
    <row r="73" spans="1:46" ht="15" customHeight="1">
      <c r="A73" s="4">
        <v>18</v>
      </c>
      <c r="B73" s="7">
        <f t="shared" si="17"/>
        <v>2357</v>
      </c>
      <c r="C73" s="7">
        <v>572</v>
      </c>
      <c r="D73" s="7">
        <v>1785</v>
      </c>
      <c r="E73" s="7">
        <v>54795</v>
      </c>
      <c r="F73" s="7">
        <v>27175</v>
      </c>
      <c r="G73" s="7">
        <v>44</v>
      </c>
      <c r="H73" s="7">
        <v>796</v>
      </c>
      <c r="I73" s="7">
        <f t="shared" si="18"/>
        <v>57653</v>
      </c>
      <c r="J73" s="7">
        <v>1346</v>
      </c>
      <c r="K73" s="7">
        <v>1349</v>
      </c>
      <c r="L73" s="7">
        <v>4068</v>
      </c>
      <c r="M73" s="7">
        <v>5630</v>
      </c>
      <c r="N73" s="7">
        <v>3408</v>
      </c>
      <c r="O73" s="7">
        <v>2441</v>
      </c>
      <c r="P73" s="7">
        <v>1486</v>
      </c>
      <c r="Q73" s="7">
        <v>4361</v>
      </c>
      <c r="R73" s="7">
        <v>711</v>
      </c>
      <c r="S73" s="7">
        <v>19762</v>
      </c>
      <c r="T73" s="7">
        <v>6913</v>
      </c>
      <c r="U73" s="7">
        <v>4771</v>
      </c>
      <c r="V73" s="7">
        <v>1407</v>
      </c>
      <c r="X73" s="11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13"/>
    </row>
    <row r="74" spans="1:46" ht="15" customHeight="1">
      <c r="A74" s="4">
        <v>19</v>
      </c>
      <c r="B74" s="7">
        <f t="shared" si="17"/>
        <v>2690</v>
      </c>
      <c r="C74" s="7">
        <v>654</v>
      </c>
      <c r="D74" s="7">
        <v>2036</v>
      </c>
      <c r="E74" s="7">
        <v>55839</v>
      </c>
      <c r="F74" s="7">
        <v>27636</v>
      </c>
      <c r="G74" s="7">
        <v>28</v>
      </c>
      <c r="H74" s="7">
        <v>1132</v>
      </c>
      <c r="I74" s="7">
        <f t="shared" si="18"/>
        <v>61042</v>
      </c>
      <c r="J74" s="7">
        <v>1412</v>
      </c>
      <c r="K74" s="7">
        <v>1415</v>
      </c>
      <c r="L74" s="7">
        <v>4363</v>
      </c>
      <c r="M74" s="7">
        <v>5911</v>
      </c>
      <c r="N74" s="7">
        <v>3651</v>
      </c>
      <c r="O74" s="7">
        <v>2713</v>
      </c>
      <c r="P74" s="7">
        <v>1552</v>
      </c>
      <c r="Q74" s="7">
        <v>4534</v>
      </c>
      <c r="R74" s="7">
        <v>743</v>
      </c>
      <c r="S74" s="7">
        <v>17757</v>
      </c>
      <c r="T74" s="7">
        <v>7426</v>
      </c>
      <c r="U74" s="7">
        <v>4485</v>
      </c>
      <c r="V74" s="7">
        <v>5080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ht="15" customHeight="1">
      <c r="A75" s="4">
        <v>20</v>
      </c>
      <c r="B75" s="7">
        <f t="shared" si="17"/>
        <v>3015</v>
      </c>
      <c r="C75" s="7">
        <v>921</v>
      </c>
      <c r="D75" s="7">
        <v>2094</v>
      </c>
      <c r="E75" s="7">
        <v>59091</v>
      </c>
      <c r="F75" s="7">
        <v>27032</v>
      </c>
      <c r="G75" s="7">
        <v>32</v>
      </c>
      <c r="H75" s="7">
        <v>1398</v>
      </c>
      <c r="I75" s="7">
        <f t="shared" si="18"/>
        <v>62713</v>
      </c>
      <c r="J75" s="7">
        <v>1454</v>
      </c>
      <c r="K75" s="7">
        <v>1494</v>
      </c>
      <c r="L75" s="7">
        <v>4572</v>
      </c>
      <c r="M75" s="7">
        <v>6156</v>
      </c>
      <c r="N75" s="7">
        <v>3887</v>
      </c>
      <c r="O75" s="7">
        <v>3057</v>
      </c>
      <c r="P75" s="7">
        <v>1686</v>
      </c>
      <c r="Q75" s="7">
        <v>4725</v>
      </c>
      <c r="R75" s="7">
        <v>812</v>
      </c>
      <c r="S75" s="7">
        <v>18782</v>
      </c>
      <c r="T75" s="7">
        <v>7982</v>
      </c>
      <c r="U75" s="7">
        <v>2815</v>
      </c>
      <c r="V75" s="7">
        <v>5291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46" ht="15" customHeight="1">
      <c r="A76" s="4">
        <v>21</v>
      </c>
      <c r="B76" s="7">
        <f t="shared" si="17"/>
        <v>3257</v>
      </c>
      <c r="C76" s="7">
        <v>937</v>
      </c>
      <c r="D76" s="7">
        <v>2320</v>
      </c>
      <c r="E76" s="7">
        <v>65873</v>
      </c>
      <c r="F76" s="7">
        <v>30912</v>
      </c>
      <c r="G76" s="7">
        <v>34</v>
      </c>
      <c r="H76" s="7">
        <v>1021</v>
      </c>
      <c r="I76" s="7">
        <f t="shared" si="18"/>
        <v>65031</v>
      </c>
      <c r="J76" s="7">
        <v>1562</v>
      </c>
      <c r="K76" s="7">
        <v>1573</v>
      </c>
      <c r="L76" s="7">
        <v>4755</v>
      </c>
      <c r="M76" s="7">
        <v>6376</v>
      </c>
      <c r="N76" s="7">
        <v>4137</v>
      </c>
      <c r="O76" s="7">
        <v>3464</v>
      </c>
      <c r="P76" s="7">
        <v>1909</v>
      </c>
      <c r="Q76" s="7">
        <v>4909</v>
      </c>
      <c r="R76" s="7">
        <v>864</v>
      </c>
      <c r="S76" s="7">
        <v>19613</v>
      </c>
      <c r="T76" s="7">
        <v>8475</v>
      </c>
      <c r="U76" s="7">
        <v>2816</v>
      </c>
      <c r="V76" s="7">
        <v>4578</v>
      </c>
    </row>
    <row r="77" spans="1:46" ht="15" customHeight="1">
      <c r="A77" s="4">
        <v>22</v>
      </c>
      <c r="B77" s="7">
        <f t="shared" si="17"/>
        <v>3539</v>
      </c>
      <c r="C77" s="7">
        <v>917</v>
      </c>
      <c r="D77" s="7">
        <v>2622</v>
      </c>
      <c r="E77" s="7">
        <v>68869</v>
      </c>
      <c r="F77" s="7">
        <v>39218</v>
      </c>
      <c r="G77" s="7">
        <v>27</v>
      </c>
      <c r="H77" s="7">
        <v>1612</v>
      </c>
      <c r="I77" s="7">
        <f t="shared" si="18"/>
        <v>67511</v>
      </c>
      <c r="J77" s="7">
        <v>1572</v>
      </c>
      <c r="K77" s="7">
        <v>1626</v>
      </c>
      <c r="L77" s="7">
        <v>4811</v>
      </c>
      <c r="M77" s="7">
        <v>6523</v>
      </c>
      <c r="N77" s="7">
        <v>4285</v>
      </c>
      <c r="O77" s="7">
        <v>3757</v>
      </c>
      <c r="P77" s="7">
        <v>2018</v>
      </c>
      <c r="Q77" s="7">
        <v>5089</v>
      </c>
      <c r="R77" s="7">
        <v>898</v>
      </c>
      <c r="S77" s="7">
        <v>20595</v>
      </c>
      <c r="T77" s="7">
        <v>8928</v>
      </c>
      <c r="U77" s="7">
        <v>2465</v>
      </c>
      <c r="V77" s="7">
        <v>4944</v>
      </c>
    </row>
    <row r="78" spans="1:46" ht="15" customHeight="1">
      <c r="A78" s="4">
        <v>23</v>
      </c>
      <c r="B78" s="10">
        <f t="shared" si="17"/>
        <v>3750</v>
      </c>
      <c r="C78" s="7">
        <v>879</v>
      </c>
      <c r="D78" s="7">
        <v>2871</v>
      </c>
      <c r="E78" s="7">
        <v>77420</v>
      </c>
      <c r="F78" s="7">
        <v>23352</v>
      </c>
      <c r="G78" s="7">
        <v>46</v>
      </c>
      <c r="H78" s="7">
        <v>1786</v>
      </c>
      <c r="I78" s="7">
        <f t="shared" si="18"/>
        <v>69472</v>
      </c>
      <c r="J78" s="7">
        <v>1620</v>
      </c>
      <c r="K78" s="7">
        <v>1668</v>
      </c>
      <c r="L78" s="7">
        <v>4916</v>
      </c>
      <c r="M78" s="7">
        <v>6698</v>
      </c>
      <c r="N78" s="7">
        <v>4457</v>
      </c>
      <c r="O78" s="7">
        <v>4034</v>
      </c>
      <c r="P78" s="7">
        <v>2078</v>
      </c>
      <c r="Q78" s="7">
        <v>5249</v>
      </c>
      <c r="R78" s="7">
        <v>922</v>
      </c>
      <c r="S78" s="7">
        <v>21338</v>
      </c>
      <c r="T78" s="7">
        <v>9427</v>
      </c>
      <c r="U78" s="7">
        <v>2203</v>
      </c>
      <c r="V78" s="7">
        <v>4862</v>
      </c>
    </row>
    <row r="79" spans="1:46" ht="15" customHeight="1">
      <c r="A79" s="4">
        <v>24</v>
      </c>
      <c r="B79" s="7">
        <v>3981</v>
      </c>
      <c r="C79" s="7">
        <v>861</v>
      </c>
      <c r="D79" s="7">
        <v>3120</v>
      </c>
      <c r="E79" s="7">
        <v>80338</v>
      </c>
      <c r="F79" s="7">
        <v>35725</v>
      </c>
      <c r="G79" s="7">
        <v>41</v>
      </c>
      <c r="H79" s="7">
        <v>1244</v>
      </c>
      <c r="I79" s="7">
        <v>69472</v>
      </c>
      <c r="J79" s="7">
        <v>1620</v>
      </c>
      <c r="K79" s="7">
        <v>1668</v>
      </c>
      <c r="L79" s="7">
        <v>4916</v>
      </c>
      <c r="M79" s="7">
        <v>6698</v>
      </c>
      <c r="N79" s="7">
        <v>4457</v>
      </c>
      <c r="O79" s="7">
        <v>4034</v>
      </c>
      <c r="P79" s="7">
        <v>2078</v>
      </c>
      <c r="Q79" s="7">
        <v>5249</v>
      </c>
      <c r="R79" s="7">
        <v>922</v>
      </c>
      <c r="S79" s="7">
        <v>21338</v>
      </c>
      <c r="T79" s="7">
        <v>9427</v>
      </c>
      <c r="U79" s="7">
        <v>2203</v>
      </c>
      <c r="V79" s="7">
        <v>4862</v>
      </c>
    </row>
    <row r="80" spans="1:46" ht="15" customHeight="1">
      <c r="A80" s="4">
        <v>25</v>
      </c>
      <c r="B80" s="7">
        <v>3599</v>
      </c>
      <c r="C80" s="7">
        <v>992</v>
      </c>
      <c r="D80" s="7">
        <v>2607</v>
      </c>
      <c r="E80" s="7">
        <v>68990</v>
      </c>
      <c r="F80" s="7">
        <v>29904</v>
      </c>
      <c r="G80" s="7">
        <v>40</v>
      </c>
      <c r="H80" s="7">
        <v>1651</v>
      </c>
      <c r="I80" s="7">
        <v>72776</v>
      </c>
      <c r="J80" s="7">
        <v>1613</v>
      </c>
      <c r="K80" s="7">
        <v>1726</v>
      </c>
      <c r="L80" s="7">
        <v>4998</v>
      </c>
      <c r="M80" s="7">
        <v>6747</v>
      </c>
      <c r="N80" s="7">
        <v>4615</v>
      </c>
      <c r="O80" s="7">
        <v>4291</v>
      </c>
      <c r="P80" s="7">
        <v>2147</v>
      </c>
      <c r="Q80" s="7">
        <v>5464</v>
      </c>
      <c r="R80" s="7">
        <v>964</v>
      </c>
      <c r="S80" s="7">
        <v>22833</v>
      </c>
      <c r="T80" s="7">
        <v>10366</v>
      </c>
      <c r="U80" s="7">
        <v>2210</v>
      </c>
      <c r="V80" s="7">
        <v>4802</v>
      </c>
    </row>
    <row r="81" spans="1:45" ht="15" customHeight="1">
      <c r="A81" s="4">
        <v>26</v>
      </c>
      <c r="B81" s="10">
        <v>3848</v>
      </c>
      <c r="C81" s="7">
        <v>754</v>
      </c>
      <c r="D81" s="7">
        <v>3094</v>
      </c>
      <c r="E81" s="7">
        <v>77145</v>
      </c>
      <c r="F81" s="7">
        <v>34899</v>
      </c>
      <c r="G81" s="7">
        <v>41</v>
      </c>
      <c r="H81" s="7">
        <v>3142</v>
      </c>
      <c r="I81" s="7">
        <v>74906</v>
      </c>
      <c r="J81" s="7">
        <v>1633</v>
      </c>
      <c r="K81" s="7">
        <v>1731</v>
      </c>
      <c r="L81" s="7">
        <v>5114</v>
      </c>
      <c r="M81" s="7">
        <v>6878</v>
      </c>
      <c r="N81" s="7">
        <v>4794</v>
      </c>
      <c r="O81" s="7">
        <v>4460</v>
      </c>
      <c r="P81" s="7">
        <v>2216</v>
      </c>
      <c r="Q81" s="7">
        <v>5550</v>
      </c>
      <c r="R81" s="7">
        <v>994</v>
      </c>
      <c r="S81" s="7">
        <v>23690</v>
      </c>
      <c r="T81" s="7">
        <v>10820</v>
      </c>
      <c r="U81" s="7">
        <v>2286</v>
      </c>
      <c r="V81" s="7">
        <v>4740</v>
      </c>
    </row>
    <row r="82" spans="1:45" ht="15" customHeight="1">
      <c r="A82" s="4">
        <v>27</v>
      </c>
      <c r="B82" s="7">
        <v>4052</v>
      </c>
      <c r="C82" s="7">
        <v>731</v>
      </c>
      <c r="D82" s="7">
        <v>3321</v>
      </c>
      <c r="E82" s="7">
        <v>78033</v>
      </c>
      <c r="F82" s="7">
        <v>35199</v>
      </c>
      <c r="G82" s="7">
        <v>44</v>
      </c>
      <c r="H82" s="7">
        <v>3707</v>
      </c>
      <c r="I82" s="7">
        <v>75192</v>
      </c>
      <c r="J82" s="7">
        <v>1645</v>
      </c>
      <c r="K82" s="7">
        <v>1670</v>
      </c>
      <c r="L82" s="7">
        <v>5853</v>
      </c>
      <c r="M82" s="7">
        <v>7113</v>
      </c>
      <c r="N82" s="7">
        <v>4814</v>
      </c>
      <c r="O82" s="7">
        <v>4482</v>
      </c>
      <c r="P82" s="7">
        <v>2224</v>
      </c>
      <c r="Q82" s="7">
        <v>6630</v>
      </c>
      <c r="R82" s="7">
        <v>990</v>
      </c>
      <c r="S82" s="7">
        <v>24254</v>
      </c>
      <c r="T82" s="7">
        <v>11211</v>
      </c>
      <c r="U82" s="7">
        <v>2251</v>
      </c>
      <c r="V82" s="7">
        <v>2055</v>
      </c>
    </row>
    <row r="83" spans="1:45" ht="15" customHeight="1" thickBot="1">
      <c r="A83" s="20">
        <v>28</v>
      </c>
      <c r="B83" s="18">
        <v>4203</v>
      </c>
      <c r="C83" s="19">
        <v>694</v>
      </c>
      <c r="D83" s="19">
        <v>3509</v>
      </c>
      <c r="E83" s="19">
        <v>68076</v>
      </c>
      <c r="F83" s="19">
        <v>30033</v>
      </c>
      <c r="G83" s="19">
        <v>45</v>
      </c>
      <c r="H83" s="19">
        <v>3412</v>
      </c>
      <c r="I83" s="19">
        <v>77304</v>
      </c>
      <c r="J83" s="19">
        <v>1672</v>
      </c>
      <c r="K83" s="19">
        <v>1707</v>
      </c>
      <c r="L83" s="19">
        <v>6041</v>
      </c>
      <c r="M83" s="19">
        <v>7246</v>
      </c>
      <c r="N83" s="19">
        <v>4986</v>
      </c>
      <c r="O83" s="19">
        <v>4668</v>
      </c>
      <c r="P83" s="19">
        <v>2300</v>
      </c>
      <c r="Q83" s="19">
        <v>6736</v>
      </c>
      <c r="R83" s="19">
        <v>1010</v>
      </c>
      <c r="S83" s="19">
        <v>24783</v>
      </c>
      <c r="T83" s="19">
        <v>11673</v>
      </c>
      <c r="U83" s="19">
        <v>2429</v>
      </c>
      <c r="V83" s="19">
        <v>2053</v>
      </c>
    </row>
    <row r="84" spans="1:45">
      <c r="A84" s="12" t="s">
        <v>30</v>
      </c>
    </row>
    <row r="85" spans="1:45" ht="18.75" customHeight="1" thickBot="1">
      <c r="A85" s="1"/>
      <c r="E85" s="34" t="s">
        <v>29</v>
      </c>
      <c r="F85" s="34"/>
      <c r="V85" s="3" t="s">
        <v>32</v>
      </c>
    </row>
    <row r="86" spans="1:45">
      <c r="A86" s="28" t="s">
        <v>8</v>
      </c>
      <c r="B86" s="31" t="s">
        <v>13</v>
      </c>
      <c r="C86" s="31"/>
      <c r="D86" s="31"/>
      <c r="E86" s="31" t="s">
        <v>39</v>
      </c>
      <c r="F86" s="31"/>
      <c r="G86" s="31" t="s">
        <v>41</v>
      </c>
      <c r="H86" s="31"/>
      <c r="I86" s="32" t="s">
        <v>23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45" ht="13.5" customHeight="1">
      <c r="A87" s="29"/>
      <c r="B87" s="22" t="s">
        <v>5</v>
      </c>
      <c r="C87" s="21" t="s">
        <v>9</v>
      </c>
      <c r="D87" s="21" t="s">
        <v>1</v>
      </c>
      <c r="E87" s="5" t="s">
        <v>5</v>
      </c>
      <c r="F87" s="5" t="s">
        <v>40</v>
      </c>
      <c r="G87" s="22" t="s">
        <v>12</v>
      </c>
      <c r="H87" s="21" t="s">
        <v>7</v>
      </c>
      <c r="I87" s="27" t="s">
        <v>5</v>
      </c>
      <c r="J87" s="22" t="s">
        <v>14</v>
      </c>
      <c r="K87" s="22" t="s">
        <v>15</v>
      </c>
      <c r="L87" s="22" t="s">
        <v>16</v>
      </c>
      <c r="M87" s="21" t="s">
        <v>17</v>
      </c>
      <c r="N87" s="21" t="s">
        <v>18</v>
      </c>
      <c r="O87" s="21" t="s">
        <v>38</v>
      </c>
      <c r="P87" s="22" t="s">
        <v>19</v>
      </c>
      <c r="Q87" s="22" t="s">
        <v>20</v>
      </c>
      <c r="R87" s="22" t="s">
        <v>21</v>
      </c>
      <c r="S87" s="21" t="s">
        <v>2</v>
      </c>
      <c r="T87" s="21" t="s">
        <v>3</v>
      </c>
      <c r="U87" s="24" t="s">
        <v>22</v>
      </c>
      <c r="V87" s="25" t="s">
        <v>6</v>
      </c>
    </row>
    <row r="88" spans="1:45">
      <c r="A88" s="30"/>
      <c r="B88" s="22"/>
      <c r="C88" s="22"/>
      <c r="D88" s="22"/>
      <c r="E88" s="5" t="s">
        <v>10</v>
      </c>
      <c r="F88" s="5" t="s">
        <v>11</v>
      </c>
      <c r="G88" s="22"/>
      <c r="H88" s="22"/>
      <c r="I88" s="2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24"/>
      <c r="V88" s="26"/>
    </row>
    <row r="89" spans="1:45" ht="15" customHeight="1">
      <c r="A89" s="6" t="s">
        <v>33</v>
      </c>
      <c r="B89" s="9">
        <v>3264</v>
      </c>
      <c r="C89" s="9" t="s">
        <v>37</v>
      </c>
      <c r="D89" s="9" t="s">
        <v>37</v>
      </c>
      <c r="E89" s="9">
        <v>26024</v>
      </c>
      <c r="F89" s="9" t="s">
        <v>37</v>
      </c>
      <c r="G89" s="9">
        <v>10</v>
      </c>
      <c r="H89" s="9">
        <v>521</v>
      </c>
      <c r="I89" s="9">
        <f t="shared" ref="I89:I99" si="19">SUM(J89:V89)</f>
        <v>32123</v>
      </c>
      <c r="J89" s="9">
        <v>370</v>
      </c>
      <c r="K89" s="9">
        <v>546</v>
      </c>
      <c r="L89" s="9">
        <v>2016</v>
      </c>
      <c r="M89" s="9">
        <v>2776</v>
      </c>
      <c r="N89" s="9">
        <v>1981</v>
      </c>
      <c r="O89" s="9">
        <v>1599</v>
      </c>
      <c r="P89" s="9">
        <v>753</v>
      </c>
      <c r="Q89" s="9">
        <v>2172</v>
      </c>
      <c r="R89" s="9">
        <v>441</v>
      </c>
      <c r="S89" s="9">
        <v>13341</v>
      </c>
      <c r="T89" s="9">
        <v>3506</v>
      </c>
      <c r="U89" s="9">
        <v>721</v>
      </c>
      <c r="V89" s="9">
        <v>1901</v>
      </c>
    </row>
    <row r="90" spans="1:45" ht="15" customHeight="1">
      <c r="A90" s="4">
        <v>14</v>
      </c>
      <c r="B90" s="7">
        <v>3553</v>
      </c>
      <c r="C90" s="7" t="s">
        <v>37</v>
      </c>
      <c r="D90" s="7" t="s">
        <v>37</v>
      </c>
      <c r="E90" s="7">
        <v>26793</v>
      </c>
      <c r="F90" s="7">
        <v>12220</v>
      </c>
      <c r="G90" s="7">
        <v>13</v>
      </c>
      <c r="H90" s="7">
        <v>677</v>
      </c>
      <c r="I90" s="7">
        <f t="shared" si="19"/>
        <v>35225</v>
      </c>
      <c r="J90" s="7">
        <v>408</v>
      </c>
      <c r="K90" s="7">
        <v>577</v>
      </c>
      <c r="L90" s="7">
        <v>2126</v>
      </c>
      <c r="M90" s="7">
        <v>2921</v>
      </c>
      <c r="N90" s="7">
        <v>2111</v>
      </c>
      <c r="O90" s="7">
        <v>1783</v>
      </c>
      <c r="P90" s="7">
        <v>849</v>
      </c>
      <c r="Q90" s="7">
        <v>2318</v>
      </c>
      <c r="R90" s="7">
        <v>467</v>
      </c>
      <c r="S90" s="7">
        <v>14780</v>
      </c>
      <c r="T90" s="7">
        <v>4086</v>
      </c>
      <c r="U90" s="7">
        <v>778</v>
      </c>
      <c r="V90" s="7">
        <v>2021</v>
      </c>
    </row>
    <row r="91" spans="1:45" ht="15" customHeight="1">
      <c r="A91" s="4">
        <v>15</v>
      </c>
      <c r="B91" s="7">
        <v>3912</v>
      </c>
      <c r="C91" s="7" t="s">
        <v>37</v>
      </c>
      <c r="D91" s="7" t="s">
        <v>37</v>
      </c>
      <c r="E91" s="7">
        <v>30177</v>
      </c>
      <c r="F91" s="7" t="s">
        <v>37</v>
      </c>
      <c r="G91" s="7">
        <v>15</v>
      </c>
      <c r="H91" s="7">
        <v>660</v>
      </c>
      <c r="I91" s="7">
        <f t="shared" si="19"/>
        <v>37144</v>
      </c>
      <c r="J91" s="7">
        <v>427</v>
      </c>
      <c r="K91" s="7">
        <v>602</v>
      </c>
      <c r="L91" s="7">
        <v>2203</v>
      </c>
      <c r="M91" s="7">
        <v>3065</v>
      </c>
      <c r="N91" s="7">
        <v>2208</v>
      </c>
      <c r="O91" s="7">
        <v>1950</v>
      </c>
      <c r="P91" s="7">
        <v>940</v>
      </c>
      <c r="Q91" s="7">
        <v>2492</v>
      </c>
      <c r="R91" s="7">
        <v>498</v>
      </c>
      <c r="S91" s="7">
        <v>15341</v>
      </c>
      <c r="T91" s="7">
        <v>4491</v>
      </c>
      <c r="U91" s="7">
        <v>771</v>
      </c>
      <c r="V91" s="7">
        <v>2156</v>
      </c>
    </row>
    <row r="92" spans="1:45" ht="15" customHeight="1">
      <c r="A92" s="4">
        <v>16</v>
      </c>
      <c r="B92" s="7">
        <v>4213</v>
      </c>
      <c r="C92" s="7" t="s">
        <v>37</v>
      </c>
      <c r="D92" s="7" t="s">
        <v>37</v>
      </c>
      <c r="E92" s="7">
        <v>33139</v>
      </c>
      <c r="F92" s="7" t="s">
        <v>37</v>
      </c>
      <c r="G92" s="7">
        <v>17</v>
      </c>
      <c r="H92" s="7">
        <v>782</v>
      </c>
      <c r="I92" s="7">
        <f t="shared" si="19"/>
        <v>37462</v>
      </c>
      <c r="J92" s="7">
        <v>461</v>
      </c>
      <c r="K92" s="7">
        <v>633</v>
      </c>
      <c r="L92" s="7">
        <v>2282</v>
      </c>
      <c r="M92" s="7">
        <v>3221</v>
      </c>
      <c r="N92" s="7">
        <v>2305</v>
      </c>
      <c r="O92" s="7">
        <v>2075</v>
      </c>
      <c r="P92" s="7">
        <v>1036</v>
      </c>
      <c r="Q92" s="7">
        <v>2625</v>
      </c>
      <c r="R92" s="7">
        <v>517</v>
      </c>
      <c r="S92" s="7">
        <v>14542</v>
      </c>
      <c r="T92" s="7">
        <v>4781</v>
      </c>
      <c r="U92" s="7">
        <v>751</v>
      </c>
      <c r="V92" s="7">
        <v>2233</v>
      </c>
    </row>
    <row r="93" spans="1:45" ht="15" customHeight="1">
      <c r="A93" s="4">
        <v>17</v>
      </c>
      <c r="B93" s="7">
        <f t="shared" ref="B93:B99" si="20">SUM(C93:D93)</f>
        <v>4417</v>
      </c>
      <c r="C93" s="7">
        <v>626</v>
      </c>
      <c r="D93" s="7">
        <v>3791</v>
      </c>
      <c r="E93" s="7">
        <v>34317</v>
      </c>
      <c r="F93" s="7">
        <v>14263</v>
      </c>
      <c r="G93" s="7">
        <v>19</v>
      </c>
      <c r="H93" s="7">
        <v>459</v>
      </c>
      <c r="I93" s="7">
        <f t="shared" si="19"/>
        <v>39844</v>
      </c>
      <c r="J93" s="7">
        <v>475</v>
      </c>
      <c r="K93" s="7">
        <v>647</v>
      </c>
      <c r="L93" s="7">
        <v>2313</v>
      </c>
      <c r="M93" s="7">
        <v>3299</v>
      </c>
      <c r="N93" s="7">
        <v>2389</v>
      </c>
      <c r="O93" s="7">
        <v>2158</v>
      </c>
      <c r="P93" s="7">
        <v>1091</v>
      </c>
      <c r="Q93" s="7">
        <v>2677</v>
      </c>
      <c r="R93" s="7">
        <v>525</v>
      </c>
      <c r="S93" s="7">
        <v>15617</v>
      </c>
      <c r="T93" s="7">
        <v>5020</v>
      </c>
      <c r="U93" s="7">
        <v>1269</v>
      </c>
      <c r="V93" s="7">
        <v>2364</v>
      </c>
      <c r="X93" s="11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ht="15" customHeight="1">
      <c r="A94" s="4">
        <v>18</v>
      </c>
      <c r="B94" s="7">
        <f t="shared" si="20"/>
        <v>2135</v>
      </c>
      <c r="C94" s="7">
        <v>477</v>
      </c>
      <c r="D94" s="7">
        <v>1658</v>
      </c>
      <c r="E94" s="7">
        <v>34163</v>
      </c>
      <c r="F94" s="7">
        <v>16958</v>
      </c>
      <c r="G94" s="7">
        <v>22</v>
      </c>
      <c r="H94" s="7">
        <v>2431</v>
      </c>
      <c r="I94" s="7">
        <f t="shared" si="19"/>
        <v>40094</v>
      </c>
      <c r="J94" s="7">
        <v>556</v>
      </c>
      <c r="K94" s="7">
        <v>679</v>
      </c>
      <c r="L94" s="7">
        <v>2505</v>
      </c>
      <c r="M94" s="7">
        <v>3468</v>
      </c>
      <c r="N94" s="7">
        <v>2513</v>
      </c>
      <c r="O94" s="7">
        <v>2314</v>
      </c>
      <c r="P94" s="7">
        <v>1162</v>
      </c>
      <c r="Q94" s="7">
        <v>3290</v>
      </c>
      <c r="R94" s="7">
        <v>562</v>
      </c>
      <c r="S94" s="7">
        <v>16862</v>
      </c>
      <c r="T94" s="7">
        <v>5471</v>
      </c>
      <c r="U94" s="7">
        <v>658</v>
      </c>
      <c r="V94" s="7">
        <v>54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45" ht="15" customHeight="1">
      <c r="A95" s="4">
        <v>19</v>
      </c>
      <c r="B95" s="7">
        <f t="shared" si="20"/>
        <v>2315</v>
      </c>
      <c r="C95" s="7">
        <v>768</v>
      </c>
      <c r="D95" s="7">
        <v>1547</v>
      </c>
      <c r="E95" s="7">
        <v>34936</v>
      </c>
      <c r="F95" s="7">
        <v>18584</v>
      </c>
      <c r="G95" s="7">
        <v>27</v>
      </c>
      <c r="H95" s="7">
        <v>2703</v>
      </c>
      <c r="I95" s="7">
        <f t="shared" si="19"/>
        <v>43238</v>
      </c>
      <c r="J95" s="7">
        <v>607</v>
      </c>
      <c r="K95" s="7">
        <v>687</v>
      </c>
      <c r="L95" s="7">
        <v>2603</v>
      </c>
      <c r="M95" s="7">
        <v>3450</v>
      </c>
      <c r="N95" s="7">
        <v>2603</v>
      </c>
      <c r="O95" s="7">
        <v>2435</v>
      </c>
      <c r="P95" s="7">
        <v>1208</v>
      </c>
      <c r="Q95" s="7">
        <v>3327</v>
      </c>
      <c r="R95" s="7">
        <v>584</v>
      </c>
      <c r="S95" s="7">
        <v>16834</v>
      </c>
      <c r="T95" s="7">
        <v>5886</v>
      </c>
      <c r="U95" s="7">
        <v>704</v>
      </c>
      <c r="V95" s="7">
        <v>2310</v>
      </c>
    </row>
    <row r="96" spans="1:45" ht="15" customHeight="1">
      <c r="A96" s="4">
        <v>20</v>
      </c>
      <c r="B96" s="7">
        <f t="shared" si="20"/>
        <v>2486</v>
      </c>
      <c r="C96" s="7">
        <v>764</v>
      </c>
      <c r="D96" s="7">
        <v>1722</v>
      </c>
      <c r="E96" s="7">
        <v>32290</v>
      </c>
      <c r="F96" s="7">
        <v>16084</v>
      </c>
      <c r="G96" s="7">
        <v>21</v>
      </c>
      <c r="H96" s="7">
        <v>1066</v>
      </c>
      <c r="I96" s="7">
        <f>SUM(J96:V96)</f>
        <v>45045</v>
      </c>
      <c r="J96" s="7">
        <v>808</v>
      </c>
      <c r="K96" s="7">
        <v>734</v>
      </c>
      <c r="L96" s="7">
        <v>3307</v>
      </c>
      <c r="M96" s="7">
        <v>3913</v>
      </c>
      <c r="N96" s="7">
        <v>2790</v>
      </c>
      <c r="O96" s="7">
        <v>2679</v>
      </c>
      <c r="P96" s="7">
        <v>1310</v>
      </c>
      <c r="Q96" s="7">
        <v>3492</v>
      </c>
      <c r="R96" s="7">
        <v>698</v>
      </c>
      <c r="S96" s="7">
        <v>17718</v>
      </c>
      <c r="T96" s="7">
        <v>6217</v>
      </c>
      <c r="U96" s="7">
        <v>711</v>
      </c>
      <c r="V96" s="7">
        <v>668</v>
      </c>
    </row>
    <row r="97" spans="1:23" ht="15" customHeight="1">
      <c r="A97" s="4">
        <v>21</v>
      </c>
      <c r="B97" s="7">
        <f t="shared" si="20"/>
        <v>2677</v>
      </c>
      <c r="C97" s="7">
        <v>747</v>
      </c>
      <c r="D97" s="7">
        <v>1930</v>
      </c>
      <c r="E97" s="7">
        <v>37197</v>
      </c>
      <c r="F97" s="7">
        <v>17323</v>
      </c>
      <c r="G97" s="7">
        <v>20</v>
      </c>
      <c r="H97" s="7">
        <v>767</v>
      </c>
      <c r="I97" s="7">
        <f t="shared" si="19"/>
        <v>47154</v>
      </c>
      <c r="J97" s="7">
        <v>836</v>
      </c>
      <c r="K97" s="7">
        <v>781</v>
      </c>
      <c r="L97" s="7">
        <v>3373</v>
      </c>
      <c r="M97" s="7">
        <v>3988</v>
      </c>
      <c r="N97" s="7">
        <v>2865</v>
      </c>
      <c r="O97" s="7">
        <v>2823</v>
      </c>
      <c r="P97" s="7">
        <v>1342</v>
      </c>
      <c r="Q97" s="7">
        <v>3559</v>
      </c>
      <c r="R97" s="7">
        <v>714</v>
      </c>
      <c r="S97" s="7">
        <v>18708</v>
      </c>
      <c r="T97" s="7">
        <v>6557</v>
      </c>
      <c r="U97" s="7">
        <v>841</v>
      </c>
      <c r="V97" s="7">
        <v>767</v>
      </c>
    </row>
    <row r="98" spans="1:23" ht="15" customHeight="1">
      <c r="A98" s="4">
        <v>22</v>
      </c>
      <c r="B98" s="7">
        <f t="shared" si="20"/>
        <v>2930</v>
      </c>
      <c r="C98" s="7">
        <v>733</v>
      </c>
      <c r="D98" s="7">
        <v>2197</v>
      </c>
      <c r="E98" s="7">
        <v>44867</v>
      </c>
      <c r="F98" s="7">
        <v>19950</v>
      </c>
      <c r="G98" s="7">
        <v>8</v>
      </c>
      <c r="H98" s="7">
        <v>937</v>
      </c>
      <c r="I98" s="7">
        <f t="shared" si="19"/>
        <v>49256</v>
      </c>
      <c r="J98" s="7">
        <v>844</v>
      </c>
      <c r="K98" s="7">
        <v>800</v>
      </c>
      <c r="L98" s="7">
        <v>3498</v>
      </c>
      <c r="M98" s="7">
        <v>4053</v>
      </c>
      <c r="N98" s="7">
        <v>2945</v>
      </c>
      <c r="O98" s="7">
        <v>2976</v>
      </c>
      <c r="P98" s="7">
        <v>1361</v>
      </c>
      <c r="Q98" s="7">
        <v>3717</v>
      </c>
      <c r="R98" s="7">
        <v>721</v>
      </c>
      <c r="S98" s="7">
        <v>19644</v>
      </c>
      <c r="T98" s="7">
        <v>6907</v>
      </c>
      <c r="U98" s="7">
        <v>874</v>
      </c>
      <c r="V98" s="7">
        <v>916</v>
      </c>
    </row>
    <row r="99" spans="1:23" ht="15" customHeight="1">
      <c r="A99" s="4">
        <v>23</v>
      </c>
      <c r="B99" s="10">
        <f t="shared" si="20"/>
        <v>3117</v>
      </c>
      <c r="C99" s="7">
        <v>680</v>
      </c>
      <c r="D99" s="7">
        <v>2437</v>
      </c>
      <c r="E99" s="7">
        <v>48709</v>
      </c>
      <c r="F99" s="7">
        <v>21825</v>
      </c>
      <c r="G99" s="7">
        <v>10</v>
      </c>
      <c r="H99" s="7">
        <v>1316</v>
      </c>
      <c r="I99" s="7">
        <f t="shared" si="19"/>
        <v>51052</v>
      </c>
      <c r="J99" s="7">
        <v>929</v>
      </c>
      <c r="K99" s="7">
        <v>827</v>
      </c>
      <c r="L99" s="7">
        <v>3572</v>
      </c>
      <c r="M99" s="7">
        <v>4141</v>
      </c>
      <c r="N99" s="7">
        <v>3041</v>
      </c>
      <c r="O99" s="7">
        <v>3129</v>
      </c>
      <c r="P99" s="7">
        <v>1390</v>
      </c>
      <c r="Q99" s="7">
        <v>3800</v>
      </c>
      <c r="R99" s="7">
        <v>728</v>
      </c>
      <c r="S99" s="7">
        <v>20454</v>
      </c>
      <c r="T99" s="7">
        <v>7278</v>
      </c>
      <c r="U99" s="7">
        <v>790</v>
      </c>
      <c r="V99" s="7">
        <v>973</v>
      </c>
    </row>
    <row r="100" spans="1:23" ht="15" customHeight="1">
      <c r="A100" s="4">
        <v>24</v>
      </c>
      <c r="B100" s="7">
        <v>3270</v>
      </c>
      <c r="C100" s="7">
        <v>624</v>
      </c>
      <c r="D100" s="7">
        <v>2646</v>
      </c>
      <c r="E100" s="7">
        <v>50531</v>
      </c>
      <c r="F100" s="7">
        <v>15753</v>
      </c>
      <c r="G100" s="7">
        <v>22</v>
      </c>
      <c r="H100" s="7">
        <v>767</v>
      </c>
      <c r="I100" s="7">
        <v>47965</v>
      </c>
      <c r="J100" s="7">
        <v>817</v>
      </c>
      <c r="K100" s="7">
        <v>804</v>
      </c>
      <c r="L100" s="7">
        <v>3343</v>
      </c>
      <c r="M100" s="7">
        <v>3559</v>
      </c>
      <c r="N100" s="7">
        <v>2946</v>
      </c>
      <c r="O100" s="7">
        <v>3137</v>
      </c>
      <c r="P100" s="7">
        <v>1286</v>
      </c>
      <c r="Q100" s="7">
        <v>3498</v>
      </c>
      <c r="R100" s="7">
        <v>654</v>
      </c>
      <c r="S100" s="7">
        <v>18947</v>
      </c>
      <c r="T100" s="7">
        <v>7260</v>
      </c>
      <c r="U100" s="7">
        <v>812</v>
      </c>
      <c r="V100" s="7">
        <v>902</v>
      </c>
    </row>
    <row r="101" spans="1:23" ht="15" customHeight="1">
      <c r="A101" s="4">
        <v>25</v>
      </c>
      <c r="B101" s="7">
        <v>2894</v>
      </c>
      <c r="C101" s="7">
        <v>574</v>
      </c>
      <c r="D101" s="7">
        <v>2320</v>
      </c>
      <c r="E101" s="7">
        <v>50105</v>
      </c>
      <c r="F101" s="7">
        <v>21587</v>
      </c>
      <c r="G101" s="7">
        <v>20</v>
      </c>
      <c r="H101" s="7">
        <v>1534</v>
      </c>
      <c r="I101" s="7">
        <v>49860</v>
      </c>
      <c r="J101" s="7">
        <v>865</v>
      </c>
      <c r="K101" s="7">
        <v>846</v>
      </c>
      <c r="L101" s="7">
        <v>3421</v>
      </c>
      <c r="M101" s="7">
        <v>3655</v>
      </c>
      <c r="N101" s="7">
        <v>3047</v>
      </c>
      <c r="O101" s="7">
        <v>3308</v>
      </c>
      <c r="P101" s="7">
        <v>1338</v>
      </c>
      <c r="Q101" s="7">
        <v>3640</v>
      </c>
      <c r="R101" s="7">
        <v>671</v>
      </c>
      <c r="S101" s="7">
        <v>19790</v>
      </c>
      <c r="T101" s="7">
        <v>7583</v>
      </c>
      <c r="U101" s="7">
        <v>780</v>
      </c>
      <c r="V101" s="7">
        <v>916</v>
      </c>
    </row>
    <row r="102" spans="1:23" ht="15" customHeight="1">
      <c r="A102" s="4">
        <v>26</v>
      </c>
      <c r="B102" s="10">
        <v>3433</v>
      </c>
      <c r="C102" s="7">
        <v>699</v>
      </c>
      <c r="D102" s="7">
        <v>2734</v>
      </c>
      <c r="E102" s="7">
        <v>57252</v>
      </c>
      <c r="F102" s="7">
        <v>27245</v>
      </c>
      <c r="G102" s="7">
        <v>24</v>
      </c>
      <c r="H102" s="7">
        <v>2879</v>
      </c>
      <c r="I102" s="7">
        <v>51778</v>
      </c>
      <c r="J102" s="7">
        <v>866</v>
      </c>
      <c r="K102" s="7">
        <v>898</v>
      </c>
      <c r="L102" s="7">
        <v>3495</v>
      </c>
      <c r="M102" s="7">
        <v>3720</v>
      </c>
      <c r="N102" s="7">
        <v>3167</v>
      </c>
      <c r="O102" s="7">
        <v>3530</v>
      </c>
      <c r="P102" s="7">
        <v>1381</v>
      </c>
      <c r="Q102" s="7">
        <v>3738</v>
      </c>
      <c r="R102" s="7">
        <v>676</v>
      </c>
      <c r="S102" s="7">
        <v>20633</v>
      </c>
      <c r="T102" s="7">
        <v>7848</v>
      </c>
      <c r="U102" s="7">
        <v>815</v>
      </c>
      <c r="V102" s="7">
        <v>1011</v>
      </c>
      <c r="W102" s="13"/>
    </row>
    <row r="103" spans="1:23" ht="15" customHeight="1">
      <c r="A103" s="4">
        <v>27</v>
      </c>
      <c r="B103" s="7">
        <v>3663</v>
      </c>
      <c r="C103" s="7">
        <v>705</v>
      </c>
      <c r="D103" s="7">
        <v>2958</v>
      </c>
      <c r="E103" s="7">
        <v>57111</v>
      </c>
      <c r="F103" s="7">
        <v>26273</v>
      </c>
      <c r="G103" s="7">
        <v>27</v>
      </c>
      <c r="H103" s="7">
        <v>3248</v>
      </c>
      <c r="I103" s="7">
        <v>53541</v>
      </c>
      <c r="J103" s="7">
        <v>950</v>
      </c>
      <c r="K103" s="7">
        <v>941</v>
      </c>
      <c r="L103" s="7">
        <v>3841</v>
      </c>
      <c r="M103" s="7">
        <v>3927</v>
      </c>
      <c r="N103" s="7">
        <v>3341</v>
      </c>
      <c r="O103" s="7">
        <v>3726</v>
      </c>
      <c r="P103" s="7">
        <v>1440</v>
      </c>
      <c r="Q103" s="7">
        <v>3887</v>
      </c>
      <c r="R103" s="7">
        <v>697</v>
      </c>
      <c r="S103" s="7">
        <v>21329</v>
      </c>
      <c r="T103" s="7">
        <v>8151</v>
      </c>
      <c r="U103" s="7">
        <v>802</v>
      </c>
      <c r="V103" s="7">
        <v>509</v>
      </c>
    </row>
    <row r="104" spans="1:23" ht="15" customHeight="1" thickBot="1">
      <c r="A104" s="20">
        <v>28</v>
      </c>
      <c r="B104" s="18">
        <v>3859</v>
      </c>
      <c r="C104" s="19">
        <v>694</v>
      </c>
      <c r="D104" s="19">
        <v>3165</v>
      </c>
      <c r="E104" s="19">
        <v>58328</v>
      </c>
      <c r="F104" s="19">
        <v>27965</v>
      </c>
      <c r="G104" s="19">
        <v>33</v>
      </c>
      <c r="H104" s="19">
        <v>3252</v>
      </c>
      <c r="I104" s="19">
        <v>55396</v>
      </c>
      <c r="J104" s="19">
        <v>967</v>
      </c>
      <c r="K104" s="19">
        <v>969</v>
      </c>
      <c r="L104" s="19">
        <v>3981</v>
      </c>
      <c r="M104" s="19">
        <v>4048</v>
      </c>
      <c r="N104" s="19">
        <v>3462</v>
      </c>
      <c r="O104" s="19">
        <v>3879</v>
      </c>
      <c r="P104" s="19">
        <v>1490</v>
      </c>
      <c r="Q104" s="19">
        <v>4022</v>
      </c>
      <c r="R104" s="19">
        <v>713</v>
      </c>
      <c r="S104" s="19">
        <v>21951</v>
      </c>
      <c r="T104" s="19">
        <v>8532</v>
      </c>
      <c r="U104" s="19">
        <v>886</v>
      </c>
      <c r="V104" s="19">
        <v>496</v>
      </c>
    </row>
    <row r="105" spans="1:23">
      <c r="A105" s="12" t="s">
        <v>31</v>
      </c>
    </row>
    <row r="106" spans="1:23" ht="14.25" thickBot="1">
      <c r="A106" s="1"/>
      <c r="E106" s="34" t="s">
        <v>35</v>
      </c>
      <c r="F106" s="34"/>
      <c r="V106" s="3" t="s">
        <v>32</v>
      </c>
    </row>
    <row r="107" spans="1:23">
      <c r="A107" s="28" t="s">
        <v>8</v>
      </c>
      <c r="B107" s="31" t="s">
        <v>13</v>
      </c>
      <c r="C107" s="31"/>
      <c r="D107" s="31"/>
      <c r="E107" s="31" t="s">
        <v>39</v>
      </c>
      <c r="F107" s="31"/>
      <c r="G107" s="31" t="s">
        <v>41</v>
      </c>
      <c r="H107" s="31"/>
      <c r="I107" s="32" t="s">
        <v>23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3" ht="13.5" customHeight="1">
      <c r="A108" s="29"/>
      <c r="B108" s="22" t="s">
        <v>5</v>
      </c>
      <c r="C108" s="21" t="s">
        <v>9</v>
      </c>
      <c r="D108" s="21" t="s">
        <v>1</v>
      </c>
      <c r="E108" s="5" t="s">
        <v>5</v>
      </c>
      <c r="F108" s="5" t="s">
        <v>40</v>
      </c>
      <c r="G108" s="22" t="s">
        <v>12</v>
      </c>
      <c r="H108" s="21" t="s">
        <v>7</v>
      </c>
      <c r="I108" s="27" t="s">
        <v>5</v>
      </c>
      <c r="J108" s="22" t="s">
        <v>14</v>
      </c>
      <c r="K108" s="22" t="s">
        <v>15</v>
      </c>
      <c r="L108" s="22" t="s">
        <v>16</v>
      </c>
      <c r="M108" s="21" t="s">
        <v>17</v>
      </c>
      <c r="N108" s="21" t="s">
        <v>18</v>
      </c>
      <c r="O108" s="21" t="s">
        <v>38</v>
      </c>
      <c r="P108" s="22" t="s">
        <v>19</v>
      </c>
      <c r="Q108" s="22" t="s">
        <v>20</v>
      </c>
      <c r="R108" s="22" t="s">
        <v>21</v>
      </c>
      <c r="S108" s="21" t="s">
        <v>2</v>
      </c>
      <c r="T108" s="21" t="s">
        <v>3</v>
      </c>
      <c r="U108" s="24" t="s">
        <v>22</v>
      </c>
      <c r="V108" s="25" t="s">
        <v>6</v>
      </c>
    </row>
    <row r="109" spans="1:23">
      <c r="A109" s="30"/>
      <c r="B109" s="22"/>
      <c r="C109" s="22"/>
      <c r="D109" s="22"/>
      <c r="E109" s="5" t="s">
        <v>10</v>
      </c>
      <c r="F109" s="5" t="s">
        <v>11</v>
      </c>
      <c r="G109" s="22"/>
      <c r="H109" s="22"/>
      <c r="I109" s="2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3"/>
      <c r="U109" s="24"/>
      <c r="V109" s="26"/>
    </row>
    <row r="110" spans="1:23">
      <c r="A110" s="6">
        <v>20</v>
      </c>
      <c r="B110" s="7">
        <v>304</v>
      </c>
      <c r="C110" s="7">
        <v>104</v>
      </c>
      <c r="D110" s="7">
        <v>200</v>
      </c>
      <c r="E110" s="15">
        <v>31307</v>
      </c>
      <c r="F110" s="15">
        <v>16426</v>
      </c>
      <c r="G110" s="7" t="s">
        <v>37</v>
      </c>
      <c r="H110" s="15">
        <v>545</v>
      </c>
      <c r="I110" s="7">
        <f>SUM(J110:V110)</f>
        <v>13741</v>
      </c>
      <c r="J110" s="15">
        <v>214</v>
      </c>
      <c r="K110" s="7">
        <v>262</v>
      </c>
      <c r="L110" s="7">
        <v>712</v>
      </c>
      <c r="M110" s="15">
        <v>1270</v>
      </c>
      <c r="N110" s="15">
        <v>915</v>
      </c>
      <c r="O110" s="15">
        <v>810</v>
      </c>
      <c r="P110" s="15">
        <v>313</v>
      </c>
      <c r="Q110" s="15">
        <v>731</v>
      </c>
      <c r="R110" s="15">
        <v>227</v>
      </c>
      <c r="S110" s="15">
        <v>5448</v>
      </c>
      <c r="T110" s="15">
        <v>2618</v>
      </c>
      <c r="U110" s="15">
        <v>215</v>
      </c>
      <c r="V110" s="15">
        <v>6</v>
      </c>
    </row>
    <row r="111" spans="1:23">
      <c r="A111" s="4">
        <v>21</v>
      </c>
      <c r="B111" s="7">
        <v>492</v>
      </c>
      <c r="C111" s="7">
        <v>160</v>
      </c>
      <c r="D111" s="7">
        <v>332</v>
      </c>
      <c r="E111" s="7">
        <v>38089</v>
      </c>
      <c r="F111" s="7">
        <v>17461</v>
      </c>
      <c r="G111" s="7">
        <v>3</v>
      </c>
      <c r="H111" s="7">
        <v>1562</v>
      </c>
      <c r="I111" s="7">
        <f>SUM(J111:V111)</f>
        <v>17504</v>
      </c>
      <c r="J111" s="7">
        <v>246</v>
      </c>
      <c r="K111" s="7">
        <v>299</v>
      </c>
      <c r="L111" s="7">
        <v>872</v>
      </c>
      <c r="M111" s="7">
        <v>1449</v>
      </c>
      <c r="N111" s="7">
        <v>1144</v>
      </c>
      <c r="O111" s="7">
        <v>1103</v>
      </c>
      <c r="P111" s="7">
        <v>400</v>
      </c>
      <c r="Q111" s="7">
        <v>888</v>
      </c>
      <c r="R111" s="7">
        <v>255</v>
      </c>
      <c r="S111" s="7">
        <v>7328</v>
      </c>
      <c r="T111" s="7">
        <v>3121</v>
      </c>
      <c r="U111" s="7">
        <v>391</v>
      </c>
      <c r="V111" s="7">
        <v>8</v>
      </c>
    </row>
    <row r="112" spans="1:23">
      <c r="A112" s="4">
        <v>22</v>
      </c>
      <c r="B112" s="7">
        <f>SUM(C112:D112)</f>
        <v>650</v>
      </c>
      <c r="C112" s="7">
        <v>193</v>
      </c>
      <c r="D112" s="7">
        <v>457</v>
      </c>
      <c r="E112" s="7">
        <v>44912</v>
      </c>
      <c r="F112" s="7">
        <v>20597</v>
      </c>
      <c r="G112" s="7">
        <v>9</v>
      </c>
      <c r="H112" s="7">
        <v>2142</v>
      </c>
      <c r="I112" s="7">
        <f>SUM(J112:V112)</f>
        <v>18814</v>
      </c>
      <c r="J112" s="7">
        <v>259</v>
      </c>
      <c r="K112" s="7">
        <v>305</v>
      </c>
      <c r="L112" s="7">
        <v>920</v>
      </c>
      <c r="M112" s="7">
        <v>1472</v>
      </c>
      <c r="N112" s="7">
        <v>1206</v>
      </c>
      <c r="O112" s="7">
        <v>1186</v>
      </c>
      <c r="P112" s="7">
        <v>414</v>
      </c>
      <c r="Q112" s="7">
        <v>919</v>
      </c>
      <c r="R112" s="7">
        <v>263</v>
      </c>
      <c r="S112" s="7">
        <v>7965</v>
      </c>
      <c r="T112" s="7">
        <v>3334</v>
      </c>
      <c r="U112" s="7">
        <v>563</v>
      </c>
      <c r="V112" s="7">
        <v>8</v>
      </c>
    </row>
    <row r="113" spans="1:29">
      <c r="A113" s="4">
        <v>23</v>
      </c>
      <c r="B113" s="10">
        <f>SUM(C113:D113)</f>
        <v>756</v>
      </c>
      <c r="C113" s="7">
        <v>208</v>
      </c>
      <c r="D113" s="7">
        <v>548</v>
      </c>
      <c r="E113" s="7">
        <v>44578</v>
      </c>
      <c r="F113" s="7">
        <v>21483</v>
      </c>
      <c r="G113" s="7">
        <v>16</v>
      </c>
      <c r="H113" s="7">
        <v>270</v>
      </c>
      <c r="I113" s="7">
        <f>SUM(J113:V113)</f>
        <v>19919</v>
      </c>
      <c r="J113" s="7">
        <v>270</v>
      </c>
      <c r="K113" s="7">
        <v>317</v>
      </c>
      <c r="L113" s="7">
        <v>960</v>
      </c>
      <c r="M113" s="7">
        <v>1516</v>
      </c>
      <c r="N113" s="7">
        <v>1270</v>
      </c>
      <c r="O113" s="7">
        <v>1314</v>
      </c>
      <c r="P113" s="7">
        <v>438</v>
      </c>
      <c r="Q113" s="7">
        <v>941</v>
      </c>
      <c r="R113" s="7">
        <v>276</v>
      </c>
      <c r="S113" s="7">
        <v>8442</v>
      </c>
      <c r="T113" s="7">
        <v>3532</v>
      </c>
      <c r="U113" s="7">
        <v>628</v>
      </c>
      <c r="V113" s="7">
        <v>15</v>
      </c>
    </row>
    <row r="114" spans="1:29">
      <c r="A114" s="4">
        <v>24</v>
      </c>
      <c r="B114" s="7">
        <v>869</v>
      </c>
      <c r="C114" s="7">
        <v>236</v>
      </c>
      <c r="D114" s="7">
        <v>633</v>
      </c>
      <c r="E114" s="7">
        <v>41762</v>
      </c>
      <c r="F114" s="7">
        <v>20528</v>
      </c>
      <c r="G114" s="7">
        <v>3</v>
      </c>
      <c r="H114" s="7">
        <v>538</v>
      </c>
      <c r="I114" s="7">
        <v>20952</v>
      </c>
      <c r="J114" s="7">
        <v>298</v>
      </c>
      <c r="K114" s="7">
        <v>333</v>
      </c>
      <c r="L114" s="7">
        <v>1028</v>
      </c>
      <c r="M114" s="7">
        <v>1574</v>
      </c>
      <c r="N114" s="7">
        <v>1314</v>
      </c>
      <c r="O114" s="7">
        <v>1428</v>
      </c>
      <c r="P114" s="7">
        <v>450</v>
      </c>
      <c r="Q114" s="7">
        <v>956</v>
      </c>
      <c r="R114" s="7">
        <v>280</v>
      </c>
      <c r="S114" s="7">
        <v>8997</v>
      </c>
      <c r="T114" s="7">
        <v>3731</v>
      </c>
      <c r="U114" s="7">
        <v>533</v>
      </c>
      <c r="V114" s="7">
        <v>30</v>
      </c>
    </row>
    <row r="115" spans="1:29">
      <c r="A115" s="4">
        <v>25</v>
      </c>
      <c r="B115" s="7">
        <v>947</v>
      </c>
      <c r="C115" s="7">
        <v>241</v>
      </c>
      <c r="D115" s="7">
        <v>706</v>
      </c>
      <c r="E115" s="7">
        <v>35660</v>
      </c>
      <c r="F115" s="7">
        <v>17047</v>
      </c>
      <c r="G115" s="7">
        <v>3</v>
      </c>
      <c r="H115" s="7">
        <v>1094</v>
      </c>
      <c r="I115" s="7">
        <v>22030</v>
      </c>
      <c r="J115" s="7">
        <v>302</v>
      </c>
      <c r="K115" s="7">
        <v>346</v>
      </c>
      <c r="L115" s="7">
        <v>1056</v>
      </c>
      <c r="M115" s="7">
        <v>1657</v>
      </c>
      <c r="N115" s="7">
        <v>1399</v>
      </c>
      <c r="O115" s="7">
        <v>1557</v>
      </c>
      <c r="P115" s="7">
        <v>478</v>
      </c>
      <c r="Q115" s="7">
        <v>994</v>
      </c>
      <c r="R115" s="7">
        <v>289</v>
      </c>
      <c r="S115" s="7">
        <v>9509</v>
      </c>
      <c r="T115" s="7">
        <v>3894</v>
      </c>
      <c r="U115" s="7">
        <v>517</v>
      </c>
      <c r="V115" s="7">
        <v>32</v>
      </c>
    </row>
    <row r="116" spans="1:29">
      <c r="A116" s="4">
        <v>26</v>
      </c>
      <c r="B116" s="7">
        <v>1147</v>
      </c>
      <c r="C116" s="7">
        <v>364</v>
      </c>
      <c r="D116" s="7">
        <v>783</v>
      </c>
      <c r="E116" s="7">
        <v>47858</v>
      </c>
      <c r="F116" s="7">
        <v>22392</v>
      </c>
      <c r="G116" s="7">
        <v>5</v>
      </c>
      <c r="H116" s="7">
        <v>2105</v>
      </c>
      <c r="I116" s="7">
        <v>23094</v>
      </c>
      <c r="J116" s="7">
        <v>306</v>
      </c>
      <c r="K116" s="7">
        <v>376</v>
      </c>
      <c r="L116" s="7">
        <v>1088</v>
      </c>
      <c r="M116" s="7">
        <v>1735</v>
      </c>
      <c r="N116" s="7">
        <v>1468</v>
      </c>
      <c r="O116" s="7">
        <v>1637</v>
      </c>
      <c r="P116" s="7">
        <v>493</v>
      </c>
      <c r="Q116" s="7">
        <v>1012</v>
      </c>
      <c r="R116" s="7">
        <v>293</v>
      </c>
      <c r="S116" s="7">
        <v>10080</v>
      </c>
      <c r="T116" s="7">
        <v>4056</v>
      </c>
      <c r="U116" s="7">
        <v>518</v>
      </c>
      <c r="V116" s="7">
        <v>32</v>
      </c>
    </row>
    <row r="117" spans="1:29">
      <c r="A117" s="4">
        <v>27</v>
      </c>
      <c r="B117" s="10">
        <v>1265</v>
      </c>
      <c r="C117" s="7">
        <v>397</v>
      </c>
      <c r="D117" s="7">
        <v>868</v>
      </c>
      <c r="E117" s="7">
        <v>42923</v>
      </c>
      <c r="F117" s="7">
        <v>19090</v>
      </c>
      <c r="G117" s="7">
        <v>5</v>
      </c>
      <c r="H117" s="7">
        <v>273</v>
      </c>
      <c r="I117" s="7">
        <v>24199</v>
      </c>
      <c r="J117" s="7">
        <v>316</v>
      </c>
      <c r="K117" s="7">
        <v>400</v>
      </c>
      <c r="L117" s="7">
        <v>1146</v>
      </c>
      <c r="M117" s="7">
        <v>1846</v>
      </c>
      <c r="N117" s="7">
        <v>1526</v>
      </c>
      <c r="O117" s="7">
        <v>1789</v>
      </c>
      <c r="P117" s="7">
        <v>509</v>
      </c>
      <c r="Q117" s="7">
        <v>1036</v>
      </c>
      <c r="R117" s="7">
        <v>299</v>
      </c>
      <c r="S117" s="7">
        <v>10519</v>
      </c>
      <c r="T117" s="7">
        <v>4245</v>
      </c>
      <c r="U117" s="7">
        <v>568</v>
      </c>
      <c r="V117" s="7">
        <v>0</v>
      </c>
    </row>
    <row r="118" spans="1:29" ht="14.25" thickBot="1">
      <c r="A118" s="20">
        <v>28</v>
      </c>
      <c r="B118" s="18">
        <v>1374</v>
      </c>
      <c r="C118" s="19">
        <v>435</v>
      </c>
      <c r="D118" s="19">
        <v>939</v>
      </c>
      <c r="E118" s="19">
        <v>40299</v>
      </c>
      <c r="F118" s="19">
        <v>17700</v>
      </c>
      <c r="G118" s="19">
        <v>6</v>
      </c>
      <c r="H118" s="19">
        <v>512</v>
      </c>
      <c r="I118" s="19">
        <v>25218</v>
      </c>
      <c r="J118" s="19">
        <v>335</v>
      </c>
      <c r="K118" s="19">
        <v>414</v>
      </c>
      <c r="L118" s="19">
        <v>1205</v>
      </c>
      <c r="M118" s="19">
        <v>1903</v>
      </c>
      <c r="N118" s="19">
        <v>1550</v>
      </c>
      <c r="O118" s="19">
        <v>1857</v>
      </c>
      <c r="P118" s="19">
        <v>539</v>
      </c>
      <c r="Q118" s="19">
        <v>1064</v>
      </c>
      <c r="R118" s="19">
        <v>307</v>
      </c>
      <c r="S118" s="19">
        <v>11005</v>
      </c>
      <c r="T118" s="19">
        <v>4457</v>
      </c>
      <c r="U118" s="19">
        <v>582</v>
      </c>
      <c r="V118" s="19">
        <v>0</v>
      </c>
    </row>
    <row r="119" spans="1:29">
      <c r="A119" s="12" t="s">
        <v>36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1" spans="1:29">
      <c r="I121" s="7"/>
      <c r="J121" s="7"/>
      <c r="K121" s="1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</sheetData>
  <mergeCells count="150">
    <mergeCell ref="V66:V67"/>
    <mergeCell ref="V87:V88"/>
    <mergeCell ref="I86:V86"/>
    <mergeCell ref="I65:V65"/>
    <mergeCell ref="I66:I67"/>
    <mergeCell ref="J66:J67"/>
    <mergeCell ref="K66:K67"/>
    <mergeCell ref="L66:L67"/>
    <mergeCell ref="M66:M67"/>
    <mergeCell ref="N66:N67"/>
    <mergeCell ref="V45:V46"/>
    <mergeCell ref="I44:V44"/>
    <mergeCell ref="I23:V23"/>
    <mergeCell ref="I24:I25"/>
    <mergeCell ref="J24:J25"/>
    <mergeCell ref="K24:K25"/>
    <mergeCell ref="L24:L25"/>
    <mergeCell ref="I45:I46"/>
    <mergeCell ref="J45:J46"/>
    <mergeCell ref="K45:K46"/>
    <mergeCell ref="V3:V4"/>
    <mergeCell ref="I2:V2"/>
    <mergeCell ref="V24:V25"/>
    <mergeCell ref="M24:M25"/>
    <mergeCell ref="N24:N25"/>
    <mergeCell ref="I3:I4"/>
    <mergeCell ref="U24:U25"/>
    <mergeCell ref="T24:T25"/>
    <mergeCell ref="O24:O25"/>
    <mergeCell ref="P24:P25"/>
    <mergeCell ref="S45:S46"/>
    <mergeCell ref="A23:A25"/>
    <mergeCell ref="B24:B25"/>
    <mergeCell ref="C24:C25"/>
    <mergeCell ref="D24:D25"/>
    <mergeCell ref="B23:D23"/>
    <mergeCell ref="G23:H23"/>
    <mergeCell ref="G24:G25"/>
    <mergeCell ref="H24:H25"/>
    <mergeCell ref="S24:S25"/>
    <mergeCell ref="Q24:Q25"/>
    <mergeCell ref="R24:R25"/>
    <mergeCell ref="B44:D44"/>
    <mergeCell ref="E44:F44"/>
    <mergeCell ref="G44:H44"/>
    <mergeCell ref="B45:B46"/>
    <mergeCell ref="C45:C46"/>
    <mergeCell ref="D45:D46"/>
    <mergeCell ref="H45:H46"/>
    <mergeCell ref="U45:U46"/>
    <mergeCell ref="A65:A67"/>
    <mergeCell ref="B65:D65"/>
    <mergeCell ref="E65:F65"/>
    <mergeCell ref="G65:H65"/>
    <mergeCell ref="B66:B67"/>
    <mergeCell ref="C66:C67"/>
    <mergeCell ref="D66:D67"/>
    <mergeCell ref="G45:G46"/>
    <mergeCell ref="A44:A46"/>
    <mergeCell ref="R66:R67"/>
    <mergeCell ref="Q45:Q46"/>
    <mergeCell ref="R45:R46"/>
    <mergeCell ref="L45:L46"/>
    <mergeCell ref="O45:O46"/>
    <mergeCell ref="P45:P46"/>
    <mergeCell ref="T45:T46"/>
    <mergeCell ref="G66:G67"/>
    <mergeCell ref="H66:H67"/>
    <mergeCell ref="O66:O67"/>
    <mergeCell ref="P66:P67"/>
    <mergeCell ref="S66:S67"/>
    <mergeCell ref="T66:T67"/>
    <mergeCell ref="M45:M46"/>
    <mergeCell ref="N45:N46"/>
    <mergeCell ref="Q66:Q67"/>
    <mergeCell ref="U66:U67"/>
    <mergeCell ref="A86:A88"/>
    <mergeCell ref="B86:D86"/>
    <mergeCell ref="E86:F86"/>
    <mergeCell ref="G86:H86"/>
    <mergeCell ref="B87:B88"/>
    <mergeCell ref="C87:C88"/>
    <mergeCell ref="D87:D88"/>
    <mergeCell ref="R87:R88"/>
    <mergeCell ref="K87:K88"/>
    <mergeCell ref="L87:L88"/>
    <mergeCell ref="M87:M88"/>
    <mergeCell ref="N87:N88"/>
    <mergeCell ref="G87:G88"/>
    <mergeCell ref="H87:H88"/>
    <mergeCell ref="I87:I88"/>
    <mergeCell ref="J87:J88"/>
    <mergeCell ref="S87:S88"/>
    <mergeCell ref="T87:T88"/>
    <mergeCell ref="U87:U88"/>
    <mergeCell ref="J3:J4"/>
    <mergeCell ref="K3:K4"/>
    <mergeCell ref="N3:N4"/>
    <mergeCell ref="O3:O4"/>
    <mergeCell ref="O87:O88"/>
    <mergeCell ref="P87:P88"/>
    <mergeCell ref="Q87:Q88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E22:F22"/>
    <mergeCell ref="E43:F43"/>
    <mergeCell ref="E64:F64"/>
    <mergeCell ref="E85:F85"/>
    <mergeCell ref="E23:F23"/>
    <mergeCell ref="E106:F106"/>
    <mergeCell ref="A107:A109"/>
    <mergeCell ref="B107:D107"/>
    <mergeCell ref="E107:F107"/>
    <mergeCell ref="G107:H107"/>
    <mergeCell ref="I107:V107"/>
    <mergeCell ref="B108:B109"/>
    <mergeCell ref="C108:C109"/>
    <mergeCell ref="D108:D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T108:T109"/>
    <mergeCell ref="U108:U109"/>
    <mergeCell ref="V108:V109"/>
    <mergeCell ref="P108:P109"/>
    <mergeCell ref="Q108:Q109"/>
    <mergeCell ref="R108:R109"/>
    <mergeCell ref="S108:S109"/>
  </mergeCells>
  <phoneticPr fontId="2"/>
  <pageMargins left="0.78740157480314965" right="0.78740157480314965" top="0.35433070866141736" bottom="0.27559055118110237" header="0.31496062992125984" footer="0.27559055118110237"/>
  <pageSetup paperSize="9" scale="67" fitToWidth="0" fitToHeight="0" orientation="landscape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2017-06-25T07:47:43Z</cp:lastPrinted>
  <dcterms:created xsi:type="dcterms:W3CDTF">1997-01-08T22:48:59Z</dcterms:created>
  <dcterms:modified xsi:type="dcterms:W3CDTF">2023-02-28T07:33:12Z</dcterms:modified>
</cp:coreProperties>
</file>