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E0A1EBEE-C05A-480A-A934-C0090A3AFEED}" xr6:coauthVersionLast="36" xr6:coauthVersionMax="36" xr10:uidLastSave="{00000000-0000-0000-0000-000000000000}"/>
  <bookViews>
    <workbookView xWindow="0" yWindow="0" windowWidth="28800" windowHeight="12285"/>
  </bookViews>
  <sheets>
    <sheet name="23-1" sheetId="1" r:id="rId1"/>
  </sheets>
  <calcPr calcId="191029"/>
</workbook>
</file>

<file path=xl/calcChain.xml><?xml version="1.0" encoding="utf-8"?>
<calcChain xmlns="http://schemas.openxmlformats.org/spreadsheetml/2006/main">
  <c r="C98" i="1" l="1"/>
  <c r="C97" i="1"/>
  <c r="C96" i="1"/>
  <c r="C95" i="1"/>
  <c r="C94" i="1"/>
  <c r="C93" i="1"/>
  <c r="C92" i="1"/>
  <c r="C91" i="1"/>
  <c r="C90" i="1"/>
  <c r="C8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50" i="1"/>
  <c r="C49" i="1"/>
  <c r="C48" i="1"/>
  <c r="C47" i="1"/>
  <c r="C46" i="1"/>
  <c r="C45" i="1"/>
  <c r="C44" i="1"/>
  <c r="C43" i="1"/>
  <c r="C42" i="1"/>
  <c r="C41" i="1"/>
  <c r="L21" i="1"/>
  <c r="L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 s="1"/>
  <c r="P16" i="1"/>
  <c r="O16" i="1"/>
  <c r="N16" i="1"/>
  <c r="M16" i="1"/>
  <c r="L16" i="1"/>
  <c r="K16" i="1"/>
  <c r="J16" i="1"/>
  <c r="I16" i="1"/>
  <c r="H16" i="1"/>
  <c r="G16" i="1"/>
  <c r="C16" i="1"/>
  <c r="F16" i="1"/>
  <c r="E16" i="1"/>
  <c r="D16" i="1"/>
  <c r="P15" i="1"/>
  <c r="O15" i="1"/>
  <c r="N15" i="1"/>
  <c r="M15" i="1"/>
  <c r="L15" i="1"/>
  <c r="K15" i="1"/>
  <c r="C15" i="1" s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 s="1"/>
  <c r="P11" i="1"/>
  <c r="O11" i="1"/>
  <c r="N11" i="1"/>
  <c r="M11" i="1"/>
  <c r="L11" i="1"/>
  <c r="K11" i="1"/>
  <c r="J11" i="1"/>
  <c r="I11" i="1"/>
  <c r="H11" i="1"/>
  <c r="G11" i="1"/>
  <c r="F11" i="1"/>
  <c r="C11" i="1" s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C10" i="1"/>
  <c r="D10" i="1"/>
  <c r="P9" i="1"/>
  <c r="O9" i="1"/>
  <c r="N9" i="1"/>
  <c r="M9" i="1"/>
  <c r="L9" i="1"/>
  <c r="K9" i="1"/>
  <c r="J9" i="1"/>
  <c r="I9" i="1"/>
  <c r="H9" i="1"/>
  <c r="C9" i="1" s="1"/>
  <c r="G9" i="1"/>
  <c r="F9" i="1"/>
  <c r="E9" i="1"/>
  <c r="D9" i="1"/>
  <c r="P8" i="1"/>
  <c r="O8" i="1"/>
  <c r="N8" i="1"/>
  <c r="M8" i="1"/>
  <c r="L8" i="1"/>
  <c r="C8" i="1" s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 s="1"/>
  <c r="P6" i="1"/>
  <c r="O6" i="1"/>
  <c r="N6" i="1"/>
  <c r="M6" i="1"/>
  <c r="L6" i="1"/>
  <c r="K6" i="1"/>
  <c r="J6" i="1"/>
  <c r="I6" i="1"/>
  <c r="C6" i="1" s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 s="1"/>
</calcChain>
</file>

<file path=xl/sharedStrings.xml><?xml version="1.0" encoding="utf-8"?>
<sst xmlns="http://schemas.openxmlformats.org/spreadsheetml/2006/main" count="174" uniqueCount="33">
  <si>
    <t>23-1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3"/>
  </si>
  <si>
    <t>－総数－</t>
    <rPh sb="1" eb="3">
      <t>ソウスウ</t>
    </rPh>
    <phoneticPr fontId="3"/>
  </si>
  <si>
    <t>（単位：件）</t>
    <rPh sb="1" eb="3">
      <t>タンイ</t>
    </rPh>
    <rPh sb="4" eb="5">
      <t>ケン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</si>
  <si>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</si>
  <si>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</si>
  <si>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</si>
  <si>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</si>
  <si>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</si>
  <si>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2">
      <t>チノウ</t>
    </rPh>
    <rPh sb="2" eb="3">
      <t>ハン</t>
    </rPh>
    <phoneticPr fontId="3"/>
  </si>
  <si>
    <t>風俗犯</t>
    <rPh sb="0" eb="2">
      <t>フウゾク</t>
    </rPh>
    <rPh sb="2" eb="3">
      <t>ハン</t>
    </rPh>
    <phoneticPr fontId="3"/>
  </si>
  <si>
    <t>その他</t>
    <rPh sb="2" eb="3">
      <t>タ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</si>
  <si>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</si>
  <si>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</si>
  <si>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</si>
  <si>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</si>
  <si>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</si>
  <si>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</si>
  <si>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</si>
  <si>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</si>
  <si>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3"/>
  </si>
  <si>
    <t>平成13年</t>
    <rPh sb="0" eb="2">
      <t>ヘイセイ</t>
    </rPh>
    <rPh sb="4" eb="5">
      <t>ネン</t>
    </rPh>
    <phoneticPr fontId="3"/>
  </si>
  <si>
    <t>発生</t>
    <rPh sb="0" eb="2">
      <t>ハッセイ</t>
    </rPh>
    <phoneticPr fontId="3"/>
  </si>
  <si>
    <t>検挙</t>
    <rPh sb="0" eb="2">
      <t>ケンキョ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</si>
  <si>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30" eb="31">
      <t>キュウ</t>
    </rPh>
    <phoneticPr fontId="3"/>
  </si>
  <si>
    <t>－（旧）佐久警察署管内－</t>
    <rPh sb="2" eb="3">
      <t>キュウ</t>
    </rPh>
    <rPh sb="4" eb="6">
      <t>サク</t>
    </rPh>
    <rPh sb="6" eb="8">
      <t>ケイサツ</t>
    </rPh>
    <rPh sb="8" eb="9">
      <t>ショ</t>
    </rPh>
    <rPh sb="9" eb="11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</si>
  <si>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</si>
  <si>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　　　　※平成22年組織再編により佐久警察署に統合</t>
    <rPh sb="5" eb="7">
      <t>ヘイセイ</t>
    </rPh>
    <rPh sb="9" eb="10">
      <t>ネン</t>
    </rPh>
    <rPh sb="10" eb="12">
      <t>ソシキ</t>
    </rPh>
    <rPh sb="12" eb="14">
      <t>サイヘン</t>
    </rPh>
    <rPh sb="17" eb="19">
      <t>サク</t>
    </rPh>
    <rPh sb="19" eb="22">
      <t>ケイサツショ</t>
    </rPh>
    <rPh sb="23" eb="25">
      <t>トウゴウ</t>
    </rPh>
    <phoneticPr fontId="3"/>
  </si>
  <si>
    <t>－（旧）南佐久警察署管内－</t>
    <rPh sb="2" eb="3">
      <t>キュウ</t>
    </rPh>
    <rPh sb="4" eb="7">
      <t>ミナミサク</t>
    </rPh>
    <rPh sb="7" eb="10">
      <t>ケイサツショ</t>
    </rPh>
    <rPh sb="10" eb="12">
      <t>カンナイ</t>
    </rPh>
    <phoneticPr fontId="3"/>
  </si>
  <si>
    <t>資料：佐久警察署（H2１以前：旧南佐久警察署）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</si>
  <si>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　　　　※平成22年組織再編により佐久警察署に統合</t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</si>
  <si>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</si>
  <si>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3" eb="14">
      <t>マエ</t>
    </rPh>
    <rPh sb="16" eb="18">
      <t>モチヅキ</t>
    </rPh>
    <phoneticPr fontId="3"/>
  </si>
  <si>
    <t>　　　※平成22年組織再編により佐久警察署に統合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</si>
</sst>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38" fontId="5" fillId="0" borderId="2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6" xfId="2" applyFont="1" applyBorder="1" applyAlignment="1">
      <alignment horizontal="right" vertical="center"/>
    </xf>
    <xf numFmtId="38" fontId="5" fillId="0" borderId="6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5" fillId="0" borderId="10" xfId="2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2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7203" name="AutoShape 3">
          <a:extLst>
            <a:ext uri="{FF2B5EF4-FFF2-40B4-BE49-F238E27FC236}">
              <a16:creationId xmlns:a16="http://schemas.microsoft.com/office/drawing/2014/main" id="{833B9EF6-A302-45F8-A413-45211BB47D86}"/>
            </a:ext>
          </a:extLst>
        </xdr:cNvPr>
        <xdr:cNvSpPr>
          <a:spLocks/>
        </xdr:cNvSpPr>
      </xdr:nvSpPr>
      <xdr:spPr bwMode="auto">
        <a:xfrm>
          <a:off x="1000125" y="6943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7204" name="AutoShape 4">
          <a:extLst>
            <a:ext uri="{FF2B5EF4-FFF2-40B4-BE49-F238E27FC236}">
              <a16:creationId xmlns:a16="http://schemas.microsoft.com/office/drawing/2014/main" id="{C3E04B1E-FF9A-4142-A070-6FB0F879448F}"/>
            </a:ext>
          </a:extLst>
        </xdr:cNvPr>
        <xdr:cNvSpPr>
          <a:spLocks/>
        </xdr:cNvSpPr>
      </xdr:nvSpPr>
      <xdr:spPr bwMode="auto">
        <a:xfrm>
          <a:off x="1000125" y="7286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7205" name="AutoShape 5">
          <a:extLst>
            <a:ext uri="{FF2B5EF4-FFF2-40B4-BE49-F238E27FC236}">
              <a16:creationId xmlns:a16="http://schemas.microsoft.com/office/drawing/2014/main" id="{2E28FC4C-C112-4060-9EB1-03F18421BDF5}"/>
            </a:ext>
          </a:extLst>
        </xdr:cNvPr>
        <xdr:cNvSpPr>
          <a:spLocks/>
        </xdr:cNvSpPr>
      </xdr:nvSpPr>
      <xdr:spPr bwMode="auto">
        <a:xfrm>
          <a:off x="1000125" y="7629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7206" name="AutoShape 6">
          <a:extLst>
            <a:ext uri="{FF2B5EF4-FFF2-40B4-BE49-F238E27FC236}">
              <a16:creationId xmlns:a16="http://schemas.microsoft.com/office/drawing/2014/main" id="{C04C7E6C-93D4-4058-B2C8-C53BF25C631D}"/>
            </a:ext>
          </a:extLst>
        </xdr:cNvPr>
        <xdr:cNvSpPr>
          <a:spLocks/>
        </xdr:cNvSpPr>
      </xdr:nvSpPr>
      <xdr:spPr bwMode="auto">
        <a:xfrm>
          <a:off x="1000125" y="8315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7207" name="AutoShape 9">
          <a:extLst>
            <a:ext uri="{FF2B5EF4-FFF2-40B4-BE49-F238E27FC236}">
              <a16:creationId xmlns:a16="http://schemas.microsoft.com/office/drawing/2014/main" id="{D0E5E52E-C831-47D4-B236-B46BA88284C5}"/>
            </a:ext>
          </a:extLst>
        </xdr:cNvPr>
        <xdr:cNvSpPr>
          <a:spLocks/>
        </xdr:cNvSpPr>
      </xdr:nvSpPr>
      <xdr:spPr bwMode="auto">
        <a:xfrm>
          <a:off x="1000125" y="11401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7208" name="AutoShape 10">
          <a:extLst>
            <a:ext uri="{FF2B5EF4-FFF2-40B4-BE49-F238E27FC236}">
              <a16:creationId xmlns:a16="http://schemas.microsoft.com/office/drawing/2014/main" id="{12BCEF75-852E-464B-B788-CBD3D712C65B}"/>
            </a:ext>
          </a:extLst>
        </xdr:cNvPr>
        <xdr:cNvSpPr>
          <a:spLocks/>
        </xdr:cNvSpPr>
      </xdr:nvSpPr>
      <xdr:spPr bwMode="auto">
        <a:xfrm>
          <a:off x="1000125" y="11744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7209" name="AutoShape 11">
          <a:extLst>
            <a:ext uri="{FF2B5EF4-FFF2-40B4-BE49-F238E27FC236}">
              <a16:creationId xmlns:a16="http://schemas.microsoft.com/office/drawing/2014/main" id="{BAE6C99F-477A-4257-8A1C-D16EB654F8AB}"/>
            </a:ext>
          </a:extLst>
        </xdr:cNvPr>
        <xdr:cNvSpPr>
          <a:spLocks/>
        </xdr:cNvSpPr>
      </xdr:nvSpPr>
      <xdr:spPr bwMode="auto">
        <a:xfrm>
          <a:off x="1000125" y="12087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7210" name="AutoShape 12">
          <a:extLst>
            <a:ext uri="{FF2B5EF4-FFF2-40B4-BE49-F238E27FC236}">
              <a16:creationId xmlns:a16="http://schemas.microsoft.com/office/drawing/2014/main" id="{87F76EBE-ABFE-4C4E-9B98-59D17F194530}"/>
            </a:ext>
          </a:extLst>
        </xdr:cNvPr>
        <xdr:cNvSpPr>
          <a:spLocks/>
        </xdr:cNvSpPr>
      </xdr:nvSpPr>
      <xdr:spPr bwMode="auto">
        <a:xfrm>
          <a:off x="1000125" y="12773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7211" name="AutoShape 15">
          <a:extLst>
            <a:ext uri="{FF2B5EF4-FFF2-40B4-BE49-F238E27FC236}">
              <a16:creationId xmlns:a16="http://schemas.microsoft.com/office/drawing/2014/main" id="{AE85926A-8E5D-4B21-BCF2-71F9F39EA028}"/>
            </a:ext>
          </a:extLst>
        </xdr:cNvPr>
        <xdr:cNvSpPr>
          <a:spLocks/>
        </xdr:cNvSpPr>
      </xdr:nvSpPr>
      <xdr:spPr bwMode="auto">
        <a:xfrm>
          <a:off x="1000125" y="15859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7212" name="AutoShape 16">
          <a:extLst>
            <a:ext uri="{FF2B5EF4-FFF2-40B4-BE49-F238E27FC236}">
              <a16:creationId xmlns:a16="http://schemas.microsoft.com/office/drawing/2014/main" id="{2DF6E911-8458-4519-B420-944EAD961F55}"/>
            </a:ext>
          </a:extLst>
        </xdr:cNvPr>
        <xdr:cNvSpPr>
          <a:spLocks/>
        </xdr:cNvSpPr>
      </xdr:nvSpPr>
      <xdr:spPr bwMode="auto">
        <a:xfrm>
          <a:off x="1000125" y="16202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7213" name="AutoShape 17">
          <a:extLst>
            <a:ext uri="{FF2B5EF4-FFF2-40B4-BE49-F238E27FC236}">
              <a16:creationId xmlns:a16="http://schemas.microsoft.com/office/drawing/2014/main" id="{DAB43352-7B85-4729-9DC8-E450ED0B3A95}"/>
            </a:ext>
          </a:extLst>
        </xdr:cNvPr>
        <xdr:cNvSpPr>
          <a:spLocks/>
        </xdr:cNvSpPr>
      </xdr:nvSpPr>
      <xdr:spPr bwMode="auto">
        <a:xfrm>
          <a:off x="1000125" y="16544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100</xdr:row>
      <xdr:rowOff>19050</xdr:rowOff>
    </xdr:from>
    <xdr:to>
      <xdr:col>1</xdr:col>
      <xdr:colOff>161925</xdr:colOff>
      <xdr:row>102</xdr:row>
      <xdr:rowOff>0</xdr:rowOff>
    </xdr:to>
    <xdr:sp macro="" textlink="">
      <xdr:nvSpPr>
        <xdr:cNvPr id="7214" name="AutoShape 18">
          <a:extLst>
            <a:ext uri="{FF2B5EF4-FFF2-40B4-BE49-F238E27FC236}">
              <a16:creationId xmlns:a16="http://schemas.microsoft.com/office/drawing/2014/main" id="{A5A6F2E3-6958-47B2-B78D-C5AC7133ECFB}"/>
            </a:ext>
          </a:extLst>
        </xdr:cNvPr>
        <xdr:cNvSpPr>
          <a:spLocks/>
        </xdr:cNvSpPr>
      </xdr:nvSpPr>
      <xdr:spPr bwMode="auto">
        <a:xfrm>
          <a:off x="1000125" y="17230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7215" name="AutoShape 19">
          <a:extLst>
            <a:ext uri="{FF2B5EF4-FFF2-40B4-BE49-F238E27FC236}">
              <a16:creationId xmlns:a16="http://schemas.microsoft.com/office/drawing/2014/main" id="{7ECCDDA0-E8C0-477C-8C99-DCCDB22C32A1}"/>
            </a:ext>
          </a:extLst>
        </xdr:cNvPr>
        <xdr:cNvSpPr>
          <a:spLocks/>
        </xdr:cNvSpPr>
      </xdr:nvSpPr>
      <xdr:spPr bwMode="auto">
        <a:xfrm>
          <a:off x="1000125" y="16887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7216" name="AutoShape 20">
          <a:extLst>
            <a:ext uri="{FF2B5EF4-FFF2-40B4-BE49-F238E27FC236}">
              <a16:creationId xmlns:a16="http://schemas.microsoft.com/office/drawing/2014/main" id="{0CDA53F2-906B-4FF6-85F6-DD7ECE15EBFF}"/>
            </a:ext>
          </a:extLst>
        </xdr:cNvPr>
        <xdr:cNvSpPr>
          <a:spLocks/>
        </xdr:cNvSpPr>
      </xdr:nvSpPr>
      <xdr:spPr bwMode="auto">
        <a:xfrm>
          <a:off x="1000125" y="12430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7217" name="AutoShape 23">
          <a:extLst>
            <a:ext uri="{FF2B5EF4-FFF2-40B4-BE49-F238E27FC236}">
              <a16:creationId xmlns:a16="http://schemas.microsoft.com/office/drawing/2014/main" id="{1B881326-AE6C-46C6-B1FB-72C5F5FB505C}"/>
            </a:ext>
          </a:extLst>
        </xdr:cNvPr>
        <xdr:cNvSpPr>
          <a:spLocks/>
        </xdr:cNvSpPr>
      </xdr:nvSpPr>
      <xdr:spPr bwMode="auto">
        <a:xfrm>
          <a:off x="1000125" y="7972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7218" name="AutoShape 27">
          <a:extLst>
            <a:ext uri="{FF2B5EF4-FFF2-40B4-BE49-F238E27FC236}">
              <a16:creationId xmlns:a16="http://schemas.microsoft.com/office/drawing/2014/main" id="{B7CE4E1E-425E-4C3A-BD45-5AB3A33CF18B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7219" name="AutoShape 28">
          <a:extLst>
            <a:ext uri="{FF2B5EF4-FFF2-40B4-BE49-F238E27FC236}">
              <a16:creationId xmlns:a16="http://schemas.microsoft.com/office/drawing/2014/main" id="{CADE34C0-279F-4A83-8D9C-73B409C6C317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7220" name="AutoShape 29">
          <a:extLst>
            <a:ext uri="{FF2B5EF4-FFF2-40B4-BE49-F238E27FC236}">
              <a16:creationId xmlns:a16="http://schemas.microsoft.com/office/drawing/2014/main" id="{509DD272-1588-4C61-B9CB-1690CA122665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7221" name="AutoShape 30">
          <a:extLst>
            <a:ext uri="{FF2B5EF4-FFF2-40B4-BE49-F238E27FC236}">
              <a16:creationId xmlns:a16="http://schemas.microsoft.com/office/drawing/2014/main" id="{32B8DCA1-F73D-47B3-B787-2D239B32A9C4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7222" name="AutoShape 31">
          <a:extLst>
            <a:ext uri="{FF2B5EF4-FFF2-40B4-BE49-F238E27FC236}">
              <a16:creationId xmlns:a16="http://schemas.microsoft.com/office/drawing/2014/main" id="{F3A05689-8075-4B89-950B-FA573A83CE72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7223" name="AutoShape 32">
          <a:extLst>
            <a:ext uri="{FF2B5EF4-FFF2-40B4-BE49-F238E27FC236}">
              <a16:creationId xmlns:a16="http://schemas.microsoft.com/office/drawing/2014/main" id="{1ED5E58A-8AA5-4811-95E5-4CD57B18D662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7224" name="AutoShape 33">
          <a:extLst>
            <a:ext uri="{FF2B5EF4-FFF2-40B4-BE49-F238E27FC236}">
              <a16:creationId xmlns:a16="http://schemas.microsoft.com/office/drawing/2014/main" id="{2799FEAA-5D4E-45DC-8248-8A4C5B378616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52</xdr:row>
      <xdr:rowOff>19050</xdr:rowOff>
    </xdr:from>
    <xdr:to>
      <xdr:col>1</xdr:col>
      <xdr:colOff>161925</xdr:colOff>
      <xdr:row>54</xdr:row>
      <xdr:rowOff>0</xdr:rowOff>
    </xdr:to>
    <xdr:sp macro="" textlink="">
      <xdr:nvSpPr>
        <xdr:cNvPr id="7225" name="AutoShape 34">
          <a:extLst>
            <a:ext uri="{FF2B5EF4-FFF2-40B4-BE49-F238E27FC236}">
              <a16:creationId xmlns:a16="http://schemas.microsoft.com/office/drawing/2014/main" id="{F7A68B1B-F342-4EFD-9311-2734F1B2798A}"/>
            </a:ext>
          </a:extLst>
        </xdr:cNvPr>
        <xdr:cNvSpPr>
          <a:spLocks/>
        </xdr:cNvSpPr>
      </xdr:nvSpPr>
      <xdr:spPr bwMode="auto">
        <a:xfrm>
          <a:off x="1000125" y="9001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7226" name="AutoShape 35">
          <a:extLst>
            <a:ext uri="{FF2B5EF4-FFF2-40B4-BE49-F238E27FC236}">
              <a16:creationId xmlns:a16="http://schemas.microsoft.com/office/drawing/2014/main" id="{7AE26CCF-3C94-43ED-8935-2A88F1003B56}"/>
            </a:ext>
          </a:extLst>
        </xdr:cNvPr>
        <xdr:cNvSpPr>
          <a:spLocks/>
        </xdr:cNvSpPr>
      </xdr:nvSpPr>
      <xdr:spPr bwMode="auto">
        <a:xfrm>
          <a:off x="1000125" y="8658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78</xdr:row>
      <xdr:rowOff>19050</xdr:rowOff>
    </xdr:from>
    <xdr:to>
      <xdr:col>1</xdr:col>
      <xdr:colOff>161925</xdr:colOff>
      <xdr:row>80</xdr:row>
      <xdr:rowOff>0</xdr:rowOff>
    </xdr:to>
    <xdr:sp macro="" textlink="">
      <xdr:nvSpPr>
        <xdr:cNvPr id="7227" name="AutoShape 36">
          <a:extLst>
            <a:ext uri="{FF2B5EF4-FFF2-40B4-BE49-F238E27FC236}">
              <a16:creationId xmlns:a16="http://schemas.microsoft.com/office/drawing/2014/main" id="{08B5FDBB-6B42-4C7A-8649-CE4C325F6B45}"/>
            </a:ext>
          </a:extLst>
        </xdr:cNvPr>
        <xdr:cNvSpPr>
          <a:spLocks/>
        </xdr:cNvSpPr>
      </xdr:nvSpPr>
      <xdr:spPr bwMode="auto">
        <a:xfrm>
          <a:off x="1000125" y="13458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76</xdr:row>
      <xdr:rowOff>19050</xdr:rowOff>
    </xdr:from>
    <xdr:to>
      <xdr:col>1</xdr:col>
      <xdr:colOff>161925</xdr:colOff>
      <xdr:row>78</xdr:row>
      <xdr:rowOff>0</xdr:rowOff>
    </xdr:to>
    <xdr:sp macro="" textlink="">
      <xdr:nvSpPr>
        <xdr:cNvPr id="7228" name="AutoShape 37">
          <a:extLst>
            <a:ext uri="{FF2B5EF4-FFF2-40B4-BE49-F238E27FC236}">
              <a16:creationId xmlns:a16="http://schemas.microsoft.com/office/drawing/2014/main" id="{D0B7E070-A012-469E-8CF5-C1A5AA6C1475}"/>
            </a:ext>
          </a:extLst>
        </xdr:cNvPr>
        <xdr:cNvSpPr>
          <a:spLocks/>
        </xdr:cNvSpPr>
      </xdr:nvSpPr>
      <xdr:spPr bwMode="auto">
        <a:xfrm>
          <a:off x="1000125" y="13115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104</xdr:row>
      <xdr:rowOff>19050</xdr:rowOff>
    </xdr:from>
    <xdr:to>
      <xdr:col>1</xdr:col>
      <xdr:colOff>161925</xdr:colOff>
      <xdr:row>106</xdr:row>
      <xdr:rowOff>0</xdr:rowOff>
    </xdr:to>
    <xdr:sp macro="" textlink="">
      <xdr:nvSpPr>
        <xdr:cNvPr id="7229" name="AutoShape 38">
          <a:extLst>
            <a:ext uri="{FF2B5EF4-FFF2-40B4-BE49-F238E27FC236}">
              <a16:creationId xmlns:a16="http://schemas.microsoft.com/office/drawing/2014/main" id="{67F6AD83-A17E-4CB6-BF60-975EBFC09A4E}"/>
            </a:ext>
          </a:extLst>
        </xdr:cNvPr>
        <xdr:cNvSpPr>
          <a:spLocks/>
        </xdr:cNvSpPr>
      </xdr:nvSpPr>
      <xdr:spPr bwMode="auto">
        <a:xfrm>
          <a:off x="1000125" y="17916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102</xdr:row>
      <xdr:rowOff>19050</xdr:rowOff>
    </xdr:from>
    <xdr:to>
      <xdr:col>1</xdr:col>
      <xdr:colOff>161925</xdr:colOff>
      <xdr:row>104</xdr:row>
      <xdr:rowOff>0</xdr:rowOff>
    </xdr:to>
    <xdr:sp macro="" textlink="">
      <xdr:nvSpPr>
        <xdr:cNvPr id="7230" name="AutoShape 39">
          <a:extLst>
            <a:ext uri="{FF2B5EF4-FFF2-40B4-BE49-F238E27FC236}">
              <a16:creationId xmlns:a16="http://schemas.microsoft.com/office/drawing/2014/main" id="{6187B600-A0BC-4D19-8063-8E9253358765}"/>
            </a:ext>
          </a:extLst>
        </xdr:cNvPr>
        <xdr:cNvSpPr>
          <a:spLocks/>
        </xdr:cNvSpPr>
      </xdr:nvSpPr>
      <xdr:spPr bwMode="auto">
        <a:xfrm>
          <a:off x="1000125" y="17573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7231" name="AutoShape 40">
          <a:extLst>
            <a:ext uri="{FF2B5EF4-FFF2-40B4-BE49-F238E27FC236}">
              <a16:creationId xmlns:a16="http://schemas.microsoft.com/office/drawing/2014/main" id="{E22982B7-2662-4221-BFDB-4A309AA10334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54</xdr:row>
      <xdr:rowOff>19050</xdr:rowOff>
    </xdr:from>
    <xdr:to>
      <xdr:col>1</xdr:col>
      <xdr:colOff>161925</xdr:colOff>
      <xdr:row>56</xdr:row>
      <xdr:rowOff>0</xdr:rowOff>
    </xdr:to>
    <xdr:sp macro="" textlink="">
      <xdr:nvSpPr>
        <xdr:cNvPr id="7232" name="AutoShape 41">
          <a:extLst>
            <a:ext uri="{FF2B5EF4-FFF2-40B4-BE49-F238E27FC236}">
              <a16:creationId xmlns:a16="http://schemas.microsoft.com/office/drawing/2014/main" id="{809C39E5-0F94-44BB-B681-F5654391A500}"/>
            </a:ext>
          </a:extLst>
        </xdr:cNvPr>
        <xdr:cNvSpPr>
          <a:spLocks/>
        </xdr:cNvSpPr>
      </xdr:nvSpPr>
      <xdr:spPr bwMode="auto">
        <a:xfrm>
          <a:off x="1000125" y="9344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80</xdr:row>
      <xdr:rowOff>19050</xdr:rowOff>
    </xdr:from>
    <xdr:to>
      <xdr:col>1</xdr:col>
      <xdr:colOff>161925</xdr:colOff>
      <xdr:row>82</xdr:row>
      <xdr:rowOff>0</xdr:rowOff>
    </xdr:to>
    <xdr:sp macro="" textlink="">
      <xdr:nvSpPr>
        <xdr:cNvPr id="7233" name="AutoShape 42">
          <a:extLst>
            <a:ext uri="{FF2B5EF4-FFF2-40B4-BE49-F238E27FC236}">
              <a16:creationId xmlns:a16="http://schemas.microsoft.com/office/drawing/2014/main" id="{2F0D7E2C-50D0-4169-9C91-AB123A4D6891}"/>
            </a:ext>
          </a:extLst>
        </xdr:cNvPr>
        <xdr:cNvSpPr>
          <a:spLocks/>
        </xdr:cNvSpPr>
      </xdr:nvSpPr>
      <xdr:spPr bwMode="auto">
        <a:xfrm>
          <a:off x="1000125" y="13801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7234" name="AutoShape 44">
          <a:extLst>
            <a:ext uri="{FF2B5EF4-FFF2-40B4-BE49-F238E27FC236}">
              <a16:creationId xmlns:a16="http://schemas.microsoft.com/office/drawing/2014/main" id="{1A65C6C7-8D94-43FE-99AB-9271821EF9E5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7235" name="AutoShape 48">
          <a:extLst>
            <a:ext uri="{FF2B5EF4-FFF2-40B4-BE49-F238E27FC236}">
              <a16:creationId xmlns:a16="http://schemas.microsoft.com/office/drawing/2014/main" id="{70DD6C04-E677-475A-BF12-E4E03C946C37}"/>
            </a:ext>
          </a:extLst>
        </xdr:cNvPr>
        <xdr:cNvSpPr>
          <a:spLocks/>
        </xdr:cNvSpPr>
      </xdr:nvSpPr>
      <xdr:spPr bwMode="auto">
        <a:xfrm>
          <a:off x="1000125" y="6943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7236" name="AutoShape 49">
          <a:extLst>
            <a:ext uri="{FF2B5EF4-FFF2-40B4-BE49-F238E27FC236}">
              <a16:creationId xmlns:a16="http://schemas.microsoft.com/office/drawing/2014/main" id="{0E6FD723-BB1B-498A-B3FA-B3B7B00BCFBC}"/>
            </a:ext>
          </a:extLst>
        </xdr:cNvPr>
        <xdr:cNvSpPr>
          <a:spLocks/>
        </xdr:cNvSpPr>
      </xdr:nvSpPr>
      <xdr:spPr bwMode="auto">
        <a:xfrm>
          <a:off x="1000125" y="7286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7237" name="AutoShape 50">
          <a:extLst>
            <a:ext uri="{FF2B5EF4-FFF2-40B4-BE49-F238E27FC236}">
              <a16:creationId xmlns:a16="http://schemas.microsoft.com/office/drawing/2014/main" id="{171C5B22-00B5-49D9-87F5-4E36DED49DC8}"/>
            </a:ext>
          </a:extLst>
        </xdr:cNvPr>
        <xdr:cNvSpPr>
          <a:spLocks/>
        </xdr:cNvSpPr>
      </xdr:nvSpPr>
      <xdr:spPr bwMode="auto">
        <a:xfrm>
          <a:off x="1000125" y="7629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7238" name="AutoShape 51">
          <a:extLst>
            <a:ext uri="{FF2B5EF4-FFF2-40B4-BE49-F238E27FC236}">
              <a16:creationId xmlns:a16="http://schemas.microsoft.com/office/drawing/2014/main" id="{4B3CCE0C-90FD-465E-B9D0-9A6D025265AC}"/>
            </a:ext>
          </a:extLst>
        </xdr:cNvPr>
        <xdr:cNvSpPr>
          <a:spLocks/>
        </xdr:cNvSpPr>
      </xdr:nvSpPr>
      <xdr:spPr bwMode="auto">
        <a:xfrm>
          <a:off x="1000125" y="8315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7239" name="AutoShape 52">
          <a:extLst>
            <a:ext uri="{FF2B5EF4-FFF2-40B4-BE49-F238E27FC236}">
              <a16:creationId xmlns:a16="http://schemas.microsoft.com/office/drawing/2014/main" id="{F122858E-AF51-4C09-9ECC-C57A87BAECB3}"/>
            </a:ext>
          </a:extLst>
        </xdr:cNvPr>
        <xdr:cNvSpPr>
          <a:spLocks/>
        </xdr:cNvSpPr>
      </xdr:nvSpPr>
      <xdr:spPr bwMode="auto">
        <a:xfrm>
          <a:off x="1000125" y="11401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7240" name="AutoShape 53">
          <a:extLst>
            <a:ext uri="{FF2B5EF4-FFF2-40B4-BE49-F238E27FC236}">
              <a16:creationId xmlns:a16="http://schemas.microsoft.com/office/drawing/2014/main" id="{15FC194C-A7A4-41DF-A603-F629D4F9993D}"/>
            </a:ext>
          </a:extLst>
        </xdr:cNvPr>
        <xdr:cNvSpPr>
          <a:spLocks/>
        </xdr:cNvSpPr>
      </xdr:nvSpPr>
      <xdr:spPr bwMode="auto">
        <a:xfrm>
          <a:off x="1000125" y="11744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7241" name="AutoShape 54">
          <a:extLst>
            <a:ext uri="{FF2B5EF4-FFF2-40B4-BE49-F238E27FC236}">
              <a16:creationId xmlns:a16="http://schemas.microsoft.com/office/drawing/2014/main" id="{1CEBE474-B1B9-4E51-8F1E-004D0C0D8F26}"/>
            </a:ext>
          </a:extLst>
        </xdr:cNvPr>
        <xdr:cNvSpPr>
          <a:spLocks/>
        </xdr:cNvSpPr>
      </xdr:nvSpPr>
      <xdr:spPr bwMode="auto">
        <a:xfrm>
          <a:off x="1000125" y="12087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7242" name="AutoShape 55">
          <a:extLst>
            <a:ext uri="{FF2B5EF4-FFF2-40B4-BE49-F238E27FC236}">
              <a16:creationId xmlns:a16="http://schemas.microsoft.com/office/drawing/2014/main" id="{8EEC4C40-B3BA-4554-8D08-BB3B9920F4A9}"/>
            </a:ext>
          </a:extLst>
        </xdr:cNvPr>
        <xdr:cNvSpPr>
          <a:spLocks/>
        </xdr:cNvSpPr>
      </xdr:nvSpPr>
      <xdr:spPr bwMode="auto">
        <a:xfrm>
          <a:off x="1000125" y="12773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7243" name="AutoShape 56">
          <a:extLst>
            <a:ext uri="{FF2B5EF4-FFF2-40B4-BE49-F238E27FC236}">
              <a16:creationId xmlns:a16="http://schemas.microsoft.com/office/drawing/2014/main" id="{A865ABF6-4408-474B-B0B7-8BB2EDAB6B71}"/>
            </a:ext>
          </a:extLst>
        </xdr:cNvPr>
        <xdr:cNvSpPr>
          <a:spLocks/>
        </xdr:cNvSpPr>
      </xdr:nvSpPr>
      <xdr:spPr bwMode="auto">
        <a:xfrm>
          <a:off x="1000125" y="15859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7244" name="AutoShape 57">
          <a:extLst>
            <a:ext uri="{FF2B5EF4-FFF2-40B4-BE49-F238E27FC236}">
              <a16:creationId xmlns:a16="http://schemas.microsoft.com/office/drawing/2014/main" id="{4FBB715B-880A-4856-B93A-A589880BBCB5}"/>
            </a:ext>
          </a:extLst>
        </xdr:cNvPr>
        <xdr:cNvSpPr>
          <a:spLocks/>
        </xdr:cNvSpPr>
      </xdr:nvSpPr>
      <xdr:spPr bwMode="auto">
        <a:xfrm>
          <a:off x="1000125" y="16202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7245" name="AutoShape 58">
          <a:extLst>
            <a:ext uri="{FF2B5EF4-FFF2-40B4-BE49-F238E27FC236}">
              <a16:creationId xmlns:a16="http://schemas.microsoft.com/office/drawing/2014/main" id="{802DB735-6525-48B4-973E-F54620776FA3}"/>
            </a:ext>
          </a:extLst>
        </xdr:cNvPr>
        <xdr:cNvSpPr>
          <a:spLocks/>
        </xdr:cNvSpPr>
      </xdr:nvSpPr>
      <xdr:spPr bwMode="auto">
        <a:xfrm>
          <a:off x="1000125" y="16544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100</xdr:row>
      <xdr:rowOff>19050</xdr:rowOff>
    </xdr:from>
    <xdr:to>
      <xdr:col>1</xdr:col>
      <xdr:colOff>161925</xdr:colOff>
      <xdr:row>102</xdr:row>
      <xdr:rowOff>0</xdr:rowOff>
    </xdr:to>
    <xdr:sp macro="" textlink="">
      <xdr:nvSpPr>
        <xdr:cNvPr id="7246" name="AutoShape 59">
          <a:extLst>
            <a:ext uri="{FF2B5EF4-FFF2-40B4-BE49-F238E27FC236}">
              <a16:creationId xmlns:a16="http://schemas.microsoft.com/office/drawing/2014/main" id="{C6AE2EBA-E8E7-4156-B688-032D94E71A45}"/>
            </a:ext>
          </a:extLst>
        </xdr:cNvPr>
        <xdr:cNvSpPr>
          <a:spLocks/>
        </xdr:cNvSpPr>
      </xdr:nvSpPr>
      <xdr:spPr bwMode="auto">
        <a:xfrm>
          <a:off x="1000125" y="17230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7247" name="AutoShape 60">
          <a:extLst>
            <a:ext uri="{FF2B5EF4-FFF2-40B4-BE49-F238E27FC236}">
              <a16:creationId xmlns:a16="http://schemas.microsoft.com/office/drawing/2014/main" id="{73FCDF73-80A2-4B26-8B57-5A275E5A3401}"/>
            </a:ext>
          </a:extLst>
        </xdr:cNvPr>
        <xdr:cNvSpPr>
          <a:spLocks/>
        </xdr:cNvSpPr>
      </xdr:nvSpPr>
      <xdr:spPr bwMode="auto">
        <a:xfrm>
          <a:off x="1000125" y="16887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7248" name="AutoShape 61">
          <a:extLst>
            <a:ext uri="{FF2B5EF4-FFF2-40B4-BE49-F238E27FC236}">
              <a16:creationId xmlns:a16="http://schemas.microsoft.com/office/drawing/2014/main" id="{A9476607-DA83-4AA2-9C51-B72F6183112E}"/>
            </a:ext>
          </a:extLst>
        </xdr:cNvPr>
        <xdr:cNvSpPr>
          <a:spLocks/>
        </xdr:cNvSpPr>
      </xdr:nvSpPr>
      <xdr:spPr bwMode="auto">
        <a:xfrm>
          <a:off x="1000125" y="12430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7249" name="AutoShape 62">
          <a:extLst>
            <a:ext uri="{FF2B5EF4-FFF2-40B4-BE49-F238E27FC236}">
              <a16:creationId xmlns:a16="http://schemas.microsoft.com/office/drawing/2014/main" id="{2B0BA77F-8A34-4B79-9057-B760E554844C}"/>
            </a:ext>
          </a:extLst>
        </xdr:cNvPr>
        <xdr:cNvSpPr>
          <a:spLocks/>
        </xdr:cNvSpPr>
      </xdr:nvSpPr>
      <xdr:spPr bwMode="auto">
        <a:xfrm>
          <a:off x="1000125" y="7972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7250" name="AutoShape 63">
          <a:extLst>
            <a:ext uri="{FF2B5EF4-FFF2-40B4-BE49-F238E27FC236}">
              <a16:creationId xmlns:a16="http://schemas.microsoft.com/office/drawing/2014/main" id="{4E1EDC88-D5C2-4C36-8591-8929517EBECF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7251" name="AutoShape 64">
          <a:extLst>
            <a:ext uri="{FF2B5EF4-FFF2-40B4-BE49-F238E27FC236}">
              <a16:creationId xmlns:a16="http://schemas.microsoft.com/office/drawing/2014/main" id="{B4AED4D3-0B8F-4850-9030-0D6BFA33D215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7252" name="AutoShape 65">
          <a:extLst>
            <a:ext uri="{FF2B5EF4-FFF2-40B4-BE49-F238E27FC236}">
              <a16:creationId xmlns:a16="http://schemas.microsoft.com/office/drawing/2014/main" id="{36B0BB9D-F4E6-4559-803D-2C8D7021CD45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7253" name="AutoShape 66">
          <a:extLst>
            <a:ext uri="{FF2B5EF4-FFF2-40B4-BE49-F238E27FC236}">
              <a16:creationId xmlns:a16="http://schemas.microsoft.com/office/drawing/2014/main" id="{BDD2C0E6-BE14-4704-A47A-83C525571B4D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7254" name="AutoShape 67">
          <a:extLst>
            <a:ext uri="{FF2B5EF4-FFF2-40B4-BE49-F238E27FC236}">
              <a16:creationId xmlns:a16="http://schemas.microsoft.com/office/drawing/2014/main" id="{7DA62365-1191-428B-A2AC-BBB9E4B62A41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7255" name="AutoShape 68">
          <a:extLst>
            <a:ext uri="{FF2B5EF4-FFF2-40B4-BE49-F238E27FC236}">
              <a16:creationId xmlns:a16="http://schemas.microsoft.com/office/drawing/2014/main" id="{177200E8-8BF3-4A50-832A-68770D685623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7256" name="AutoShape 69">
          <a:extLst>
            <a:ext uri="{FF2B5EF4-FFF2-40B4-BE49-F238E27FC236}">
              <a16:creationId xmlns:a16="http://schemas.microsoft.com/office/drawing/2014/main" id="{E8A20D74-CEAE-427B-BA2A-1BCCD2FCAC88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52</xdr:row>
      <xdr:rowOff>19050</xdr:rowOff>
    </xdr:from>
    <xdr:to>
      <xdr:col>1</xdr:col>
      <xdr:colOff>161925</xdr:colOff>
      <xdr:row>54</xdr:row>
      <xdr:rowOff>0</xdr:rowOff>
    </xdr:to>
    <xdr:sp macro="" textlink="">
      <xdr:nvSpPr>
        <xdr:cNvPr id="7257" name="AutoShape 70">
          <a:extLst>
            <a:ext uri="{FF2B5EF4-FFF2-40B4-BE49-F238E27FC236}">
              <a16:creationId xmlns:a16="http://schemas.microsoft.com/office/drawing/2014/main" id="{79171D50-CF0E-418E-958F-41C0A712E830}"/>
            </a:ext>
          </a:extLst>
        </xdr:cNvPr>
        <xdr:cNvSpPr>
          <a:spLocks/>
        </xdr:cNvSpPr>
      </xdr:nvSpPr>
      <xdr:spPr bwMode="auto">
        <a:xfrm>
          <a:off x="1000125" y="9001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7258" name="AutoShape 71">
          <a:extLst>
            <a:ext uri="{FF2B5EF4-FFF2-40B4-BE49-F238E27FC236}">
              <a16:creationId xmlns:a16="http://schemas.microsoft.com/office/drawing/2014/main" id="{2C857AD4-E026-4610-AEFD-1C996BC9FF0B}"/>
            </a:ext>
          </a:extLst>
        </xdr:cNvPr>
        <xdr:cNvSpPr>
          <a:spLocks/>
        </xdr:cNvSpPr>
      </xdr:nvSpPr>
      <xdr:spPr bwMode="auto">
        <a:xfrm>
          <a:off x="1000125" y="8658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78</xdr:row>
      <xdr:rowOff>19050</xdr:rowOff>
    </xdr:from>
    <xdr:to>
      <xdr:col>1</xdr:col>
      <xdr:colOff>161925</xdr:colOff>
      <xdr:row>80</xdr:row>
      <xdr:rowOff>0</xdr:rowOff>
    </xdr:to>
    <xdr:sp macro="" textlink="">
      <xdr:nvSpPr>
        <xdr:cNvPr id="7259" name="AutoShape 72">
          <a:extLst>
            <a:ext uri="{FF2B5EF4-FFF2-40B4-BE49-F238E27FC236}">
              <a16:creationId xmlns:a16="http://schemas.microsoft.com/office/drawing/2014/main" id="{3603AC15-DC8E-4008-93A1-673F090367A5}"/>
            </a:ext>
          </a:extLst>
        </xdr:cNvPr>
        <xdr:cNvSpPr>
          <a:spLocks/>
        </xdr:cNvSpPr>
      </xdr:nvSpPr>
      <xdr:spPr bwMode="auto">
        <a:xfrm>
          <a:off x="1000125" y="13458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76</xdr:row>
      <xdr:rowOff>19050</xdr:rowOff>
    </xdr:from>
    <xdr:to>
      <xdr:col>1</xdr:col>
      <xdr:colOff>161925</xdr:colOff>
      <xdr:row>78</xdr:row>
      <xdr:rowOff>0</xdr:rowOff>
    </xdr:to>
    <xdr:sp macro="" textlink="">
      <xdr:nvSpPr>
        <xdr:cNvPr id="7260" name="AutoShape 73">
          <a:extLst>
            <a:ext uri="{FF2B5EF4-FFF2-40B4-BE49-F238E27FC236}">
              <a16:creationId xmlns:a16="http://schemas.microsoft.com/office/drawing/2014/main" id="{DEB6B76A-D98A-4133-97CD-A947C55CCB76}"/>
            </a:ext>
          </a:extLst>
        </xdr:cNvPr>
        <xdr:cNvSpPr>
          <a:spLocks/>
        </xdr:cNvSpPr>
      </xdr:nvSpPr>
      <xdr:spPr bwMode="auto">
        <a:xfrm>
          <a:off x="1000125" y="13115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104</xdr:row>
      <xdr:rowOff>19050</xdr:rowOff>
    </xdr:from>
    <xdr:to>
      <xdr:col>1</xdr:col>
      <xdr:colOff>161925</xdr:colOff>
      <xdr:row>106</xdr:row>
      <xdr:rowOff>0</xdr:rowOff>
    </xdr:to>
    <xdr:sp macro="" textlink="">
      <xdr:nvSpPr>
        <xdr:cNvPr id="7261" name="AutoShape 74">
          <a:extLst>
            <a:ext uri="{FF2B5EF4-FFF2-40B4-BE49-F238E27FC236}">
              <a16:creationId xmlns:a16="http://schemas.microsoft.com/office/drawing/2014/main" id="{AC60C648-1A99-48FC-A24B-012B103B476C}"/>
            </a:ext>
          </a:extLst>
        </xdr:cNvPr>
        <xdr:cNvSpPr>
          <a:spLocks/>
        </xdr:cNvSpPr>
      </xdr:nvSpPr>
      <xdr:spPr bwMode="auto">
        <a:xfrm>
          <a:off x="1000125" y="17916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102</xdr:row>
      <xdr:rowOff>19050</xdr:rowOff>
    </xdr:from>
    <xdr:to>
      <xdr:col>1</xdr:col>
      <xdr:colOff>161925</xdr:colOff>
      <xdr:row>104</xdr:row>
      <xdr:rowOff>0</xdr:rowOff>
    </xdr:to>
    <xdr:sp macro="" textlink="">
      <xdr:nvSpPr>
        <xdr:cNvPr id="7262" name="AutoShape 75">
          <a:extLst>
            <a:ext uri="{FF2B5EF4-FFF2-40B4-BE49-F238E27FC236}">
              <a16:creationId xmlns:a16="http://schemas.microsoft.com/office/drawing/2014/main" id="{D4B62DB3-3915-4C8D-A3C8-169968B1D696}"/>
            </a:ext>
          </a:extLst>
        </xdr:cNvPr>
        <xdr:cNvSpPr>
          <a:spLocks/>
        </xdr:cNvSpPr>
      </xdr:nvSpPr>
      <xdr:spPr bwMode="auto">
        <a:xfrm>
          <a:off x="1000125" y="17573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7263" name="AutoShape 76">
          <a:extLst>
            <a:ext uri="{FF2B5EF4-FFF2-40B4-BE49-F238E27FC236}">
              <a16:creationId xmlns:a16="http://schemas.microsoft.com/office/drawing/2014/main" id="{F16C46A1-2C22-4B48-937C-19101B91B333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7264" name="AutoShape 80">
          <a:extLst>
            <a:ext uri="{FF2B5EF4-FFF2-40B4-BE49-F238E27FC236}">
              <a16:creationId xmlns:a16="http://schemas.microsoft.com/office/drawing/2014/main" id="{5008523A-481F-4B9F-B6E5-F17A56FBD39E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54</xdr:row>
      <xdr:rowOff>19050</xdr:rowOff>
    </xdr:from>
    <xdr:to>
      <xdr:col>1</xdr:col>
      <xdr:colOff>161925</xdr:colOff>
      <xdr:row>56</xdr:row>
      <xdr:rowOff>0</xdr:rowOff>
    </xdr:to>
    <xdr:sp macro="" textlink="">
      <xdr:nvSpPr>
        <xdr:cNvPr id="7265" name="AutoShape 81">
          <a:extLst>
            <a:ext uri="{FF2B5EF4-FFF2-40B4-BE49-F238E27FC236}">
              <a16:creationId xmlns:a16="http://schemas.microsoft.com/office/drawing/2014/main" id="{F00E81E4-5834-4A0C-8624-741C1D2A82F6}"/>
            </a:ext>
          </a:extLst>
        </xdr:cNvPr>
        <xdr:cNvSpPr>
          <a:spLocks/>
        </xdr:cNvSpPr>
      </xdr:nvSpPr>
      <xdr:spPr bwMode="auto">
        <a:xfrm>
          <a:off x="1000125" y="9344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80</xdr:row>
      <xdr:rowOff>19050</xdr:rowOff>
    </xdr:from>
    <xdr:to>
      <xdr:col>1</xdr:col>
      <xdr:colOff>161925</xdr:colOff>
      <xdr:row>82</xdr:row>
      <xdr:rowOff>0</xdr:rowOff>
    </xdr:to>
    <xdr:sp macro="" textlink="">
      <xdr:nvSpPr>
        <xdr:cNvPr id="7266" name="AutoShape 82">
          <a:extLst>
            <a:ext uri="{FF2B5EF4-FFF2-40B4-BE49-F238E27FC236}">
              <a16:creationId xmlns:a16="http://schemas.microsoft.com/office/drawing/2014/main" id="{2676D95A-02F7-4026-8AD0-1810C5342432}"/>
            </a:ext>
          </a:extLst>
        </xdr:cNvPr>
        <xdr:cNvSpPr>
          <a:spLocks/>
        </xdr:cNvSpPr>
      </xdr:nvSpPr>
      <xdr:spPr bwMode="auto">
        <a:xfrm>
          <a:off x="1000125" y="13801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7267" name="AutoShape 44">
          <a:extLst>
            <a:ext uri="{FF2B5EF4-FFF2-40B4-BE49-F238E27FC236}">
              <a16:creationId xmlns:a16="http://schemas.microsoft.com/office/drawing/2014/main" id="{66BAF618-B00D-4937-B439-AD734EEF687E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7268" name="AutoShape 76">
          <a:extLst>
            <a:ext uri="{FF2B5EF4-FFF2-40B4-BE49-F238E27FC236}">
              <a16:creationId xmlns:a16="http://schemas.microsoft.com/office/drawing/2014/main" id="{5964E4ED-5FB7-4FA8-8324-C9CAA66D100F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56</xdr:row>
      <xdr:rowOff>19050</xdr:rowOff>
    </xdr:from>
    <xdr:to>
      <xdr:col>1</xdr:col>
      <xdr:colOff>161925</xdr:colOff>
      <xdr:row>58</xdr:row>
      <xdr:rowOff>0</xdr:rowOff>
    </xdr:to>
    <xdr:sp macro="" textlink="">
      <xdr:nvSpPr>
        <xdr:cNvPr id="7269" name="AutoShape 45">
          <a:extLst>
            <a:ext uri="{FF2B5EF4-FFF2-40B4-BE49-F238E27FC236}">
              <a16:creationId xmlns:a16="http://schemas.microsoft.com/office/drawing/2014/main" id="{0162F6B9-786D-4A5D-B266-6349FCFD18A1}"/>
            </a:ext>
          </a:extLst>
        </xdr:cNvPr>
        <xdr:cNvSpPr>
          <a:spLocks/>
        </xdr:cNvSpPr>
      </xdr:nvSpPr>
      <xdr:spPr bwMode="auto">
        <a:xfrm>
          <a:off x="1000125" y="9686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56</xdr:row>
      <xdr:rowOff>19050</xdr:rowOff>
    </xdr:from>
    <xdr:to>
      <xdr:col>1</xdr:col>
      <xdr:colOff>161925</xdr:colOff>
      <xdr:row>58</xdr:row>
      <xdr:rowOff>0</xdr:rowOff>
    </xdr:to>
    <xdr:sp macro="" textlink="">
      <xdr:nvSpPr>
        <xdr:cNvPr id="7270" name="AutoShape 77">
          <a:extLst>
            <a:ext uri="{FF2B5EF4-FFF2-40B4-BE49-F238E27FC236}">
              <a16:creationId xmlns:a16="http://schemas.microsoft.com/office/drawing/2014/main" id="{176881EB-F7F5-480C-BBA3-45F6B0760C05}"/>
            </a:ext>
          </a:extLst>
        </xdr:cNvPr>
        <xdr:cNvSpPr>
          <a:spLocks/>
        </xdr:cNvSpPr>
      </xdr:nvSpPr>
      <xdr:spPr bwMode="auto">
        <a:xfrm>
          <a:off x="1000125" y="9686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7271" name="AutoShape 44">
          <a:extLst>
            <a:ext uri="{FF2B5EF4-FFF2-40B4-BE49-F238E27FC236}">
              <a16:creationId xmlns:a16="http://schemas.microsoft.com/office/drawing/2014/main" id="{D9A5DBD3-E19E-445F-B4F7-43118376C8DC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7272" name="AutoShape 76">
          <a:extLst>
            <a:ext uri="{FF2B5EF4-FFF2-40B4-BE49-F238E27FC236}">
              <a16:creationId xmlns:a16="http://schemas.microsoft.com/office/drawing/2014/main" id="{74146A81-7A3B-4B78-BA79-8836731316A2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7273" name="AutoShape 44">
          <a:extLst>
            <a:ext uri="{FF2B5EF4-FFF2-40B4-BE49-F238E27FC236}">
              <a16:creationId xmlns:a16="http://schemas.microsoft.com/office/drawing/2014/main" id="{93FD4983-7239-43BE-B768-0940FA4455DE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7274" name="AutoShape 76">
          <a:extLst>
            <a:ext uri="{FF2B5EF4-FFF2-40B4-BE49-F238E27FC236}">
              <a16:creationId xmlns:a16="http://schemas.microsoft.com/office/drawing/2014/main" id="{E94A9732-727B-4F19-8097-882052F16D71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7275" name="AutoShape 44">
          <a:extLst>
            <a:ext uri="{FF2B5EF4-FFF2-40B4-BE49-F238E27FC236}">
              <a16:creationId xmlns:a16="http://schemas.microsoft.com/office/drawing/2014/main" id="{92CF7CB8-41BA-4929-96D5-4963CD7F1246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7276" name="AutoShape 76">
          <a:extLst>
            <a:ext uri="{FF2B5EF4-FFF2-40B4-BE49-F238E27FC236}">
              <a16:creationId xmlns:a16="http://schemas.microsoft.com/office/drawing/2014/main" id="{93D131DF-2E00-4C6B-8B33-E2BA43B7EE18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7277" name="AutoShape 44">
          <a:extLst>
            <a:ext uri="{FF2B5EF4-FFF2-40B4-BE49-F238E27FC236}">
              <a16:creationId xmlns:a16="http://schemas.microsoft.com/office/drawing/2014/main" id="{846F4C98-8B8C-445F-9C96-4AD43FF8D598}"/>
            </a:ext>
          </a:extLst>
        </xdr:cNvPr>
        <xdr:cNvSpPr>
          <a:spLocks/>
        </xdr:cNvSpPr>
      </xdr:nvSpPr>
      <xdr:spPr bwMode="auto">
        <a:xfrm>
          <a:off x="1000125" y="50482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7278" name="AutoShape 76">
          <a:extLst>
            <a:ext uri="{FF2B5EF4-FFF2-40B4-BE49-F238E27FC236}">
              <a16:creationId xmlns:a16="http://schemas.microsoft.com/office/drawing/2014/main" id="{9D54165B-159D-4AC2-B20D-813826028C29}"/>
            </a:ext>
          </a:extLst>
        </xdr:cNvPr>
        <xdr:cNvSpPr>
          <a:spLocks/>
        </xdr:cNvSpPr>
      </xdr:nvSpPr>
      <xdr:spPr bwMode="auto">
        <a:xfrm>
          <a:off x="1000125" y="50482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7279" name="AutoShape 44">
          <a:extLst>
            <a:ext uri="{FF2B5EF4-FFF2-40B4-BE49-F238E27FC236}">
              <a16:creationId xmlns:a16="http://schemas.microsoft.com/office/drawing/2014/main" id="{6DBF947B-7622-48D4-8155-0D70017569BB}"/>
            </a:ext>
          </a:extLst>
        </xdr:cNvPr>
        <xdr:cNvSpPr>
          <a:spLocks/>
        </xdr:cNvSpPr>
      </xdr:nvSpPr>
      <xdr:spPr bwMode="auto">
        <a:xfrm>
          <a:off x="1000125" y="53911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7280" name="AutoShape 76">
          <a:extLst>
            <a:ext uri="{FF2B5EF4-FFF2-40B4-BE49-F238E27FC236}">
              <a16:creationId xmlns:a16="http://schemas.microsoft.com/office/drawing/2014/main" id="{08E05F11-D64A-45B2-BDAC-0E88DEEA3F6E}"/>
            </a:ext>
          </a:extLst>
        </xdr:cNvPr>
        <xdr:cNvSpPr>
          <a:spLocks/>
        </xdr:cNvSpPr>
      </xdr:nvSpPr>
      <xdr:spPr bwMode="auto">
        <a:xfrm>
          <a:off x="1000125" y="53911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7281" name="AutoShape 44">
          <a:extLst>
            <a:ext uri="{FF2B5EF4-FFF2-40B4-BE49-F238E27FC236}">
              <a16:creationId xmlns:a16="http://schemas.microsoft.com/office/drawing/2014/main" id="{135C4B03-78BC-4BFE-9396-B8FA01521173}"/>
            </a:ext>
          </a:extLst>
        </xdr:cNvPr>
        <xdr:cNvSpPr>
          <a:spLocks/>
        </xdr:cNvSpPr>
      </xdr:nvSpPr>
      <xdr:spPr bwMode="auto">
        <a:xfrm>
          <a:off x="1000125" y="57340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7282" name="AutoShape 76">
          <a:extLst>
            <a:ext uri="{FF2B5EF4-FFF2-40B4-BE49-F238E27FC236}">
              <a16:creationId xmlns:a16="http://schemas.microsoft.com/office/drawing/2014/main" id="{606FC07B-45B5-4E42-A73C-6379752B2A14}"/>
            </a:ext>
          </a:extLst>
        </xdr:cNvPr>
        <xdr:cNvSpPr>
          <a:spLocks/>
        </xdr:cNvSpPr>
      </xdr:nvSpPr>
      <xdr:spPr bwMode="auto">
        <a:xfrm>
          <a:off x="1000125" y="57340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7283" name="AutoShape 44">
          <a:extLst>
            <a:ext uri="{FF2B5EF4-FFF2-40B4-BE49-F238E27FC236}">
              <a16:creationId xmlns:a16="http://schemas.microsoft.com/office/drawing/2014/main" id="{7782F7C8-B49C-41B1-BEDB-7BE9758BDEC2}"/>
            </a:ext>
          </a:extLst>
        </xdr:cNvPr>
        <xdr:cNvSpPr>
          <a:spLocks/>
        </xdr:cNvSpPr>
      </xdr:nvSpPr>
      <xdr:spPr bwMode="auto">
        <a:xfrm>
          <a:off x="1000125" y="57340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7284" name="AutoShape 76">
          <a:extLst>
            <a:ext uri="{FF2B5EF4-FFF2-40B4-BE49-F238E27FC236}">
              <a16:creationId xmlns:a16="http://schemas.microsoft.com/office/drawing/2014/main" id="{921A5752-4959-4B72-A388-48BB4E2072DC}"/>
            </a:ext>
          </a:extLst>
        </xdr:cNvPr>
        <xdr:cNvSpPr>
          <a:spLocks/>
        </xdr:cNvSpPr>
      </xdr:nvSpPr>
      <xdr:spPr bwMode="auto">
        <a:xfrm>
          <a:off x="1000125" y="57340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showGridLines="0" tabSelected="1" view="pageBreakPreview" zoomScaleNormal="100" zoomScaleSheetLayoutView="100" workbookViewId="0">
      <selection activeCell="B34" sqref="B34"/>
    </sheetView>
  </sheetViews>
  <sheetFormatPr defaultRowHeight="13.5"/>
  <cols>
    <col min="1" max="1" width="12" style="2" customWidth="1"/>
    <col min="2" max="2" width="8.375" style="2" customWidth="1"/>
    <col min="3" max="16" width="10.625" style="2" customWidth="1"/>
    <col min="17" max="16384" width="9" style="2"/>
  </cols>
  <sheetData>
    <row r="1" spans="1:16" ht="18" customHeight="1">
      <c r="A1" s="1" t="s">
        <v>0</v>
      </c>
      <c r="B1" s="1"/>
      <c r="D1" s="3"/>
      <c r="E1" s="4" t="s">
        <v>1</v>
      </c>
      <c r="P1" s="5" t="s">
        <v>2</v>
      </c>
    </row>
    <row r="2" spans="1:16">
      <c r="A2" s="62" t="s">
        <v>3</v>
      </c>
      <c r="B2" s="63"/>
      <c r="C2" s="56" t="s">
        <v>4</v>
      </c>
      <c r="D2" s="53" t="s">
        <v>5</v>
      </c>
      <c r="E2" s="54"/>
      <c r="F2" s="54"/>
      <c r="G2" s="55"/>
      <c r="H2" s="53" t="s">
        <v>6</v>
      </c>
      <c r="I2" s="54"/>
      <c r="J2" s="54"/>
      <c r="K2" s="54"/>
      <c r="L2" s="55"/>
      <c r="M2" s="56" t="s">
        <v>7</v>
      </c>
      <c r="N2" s="56" t="s">
        <v>8</v>
      </c>
      <c r="O2" s="56" t="s">
        <v>9</v>
      </c>
      <c r="P2" s="48" t="s">
        <v>10</v>
      </c>
    </row>
    <row r="3" spans="1:16">
      <c r="A3" s="64"/>
      <c r="B3" s="65"/>
      <c r="C3" s="57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7" t="s">
        <v>19</v>
      </c>
      <c r="M3" s="57"/>
      <c r="N3" s="57"/>
      <c r="O3" s="57"/>
      <c r="P3" s="49"/>
    </row>
    <row r="4" spans="1:16">
      <c r="A4" s="50" t="s">
        <v>20</v>
      </c>
      <c r="B4" s="8" t="s">
        <v>21</v>
      </c>
      <c r="C4" s="9">
        <f t="shared" ref="C4:C17" si="0">SUM(D4:P4)</f>
        <v>2589</v>
      </c>
      <c r="D4" s="10">
        <f t="shared" ref="D4:P17" si="1">SUM(D41,D65,D89)</f>
        <v>0</v>
      </c>
      <c r="E4" s="10">
        <f t="shared" si="1"/>
        <v>9</v>
      </c>
      <c r="F4" s="10">
        <f t="shared" si="1"/>
        <v>2</v>
      </c>
      <c r="G4" s="10">
        <f t="shared" si="1"/>
        <v>3</v>
      </c>
      <c r="H4" s="11">
        <f t="shared" si="1"/>
        <v>15</v>
      </c>
      <c r="I4" s="11">
        <f t="shared" si="1"/>
        <v>39</v>
      </c>
      <c r="J4" s="10">
        <f t="shared" si="1"/>
        <v>1</v>
      </c>
      <c r="K4" s="10">
        <f t="shared" si="1"/>
        <v>19</v>
      </c>
      <c r="L4" s="10">
        <f t="shared" si="1"/>
        <v>0</v>
      </c>
      <c r="M4" s="10">
        <f t="shared" si="1"/>
        <v>2323</v>
      </c>
      <c r="N4" s="10">
        <f t="shared" si="1"/>
        <v>25</v>
      </c>
      <c r="O4" s="10">
        <f t="shared" si="1"/>
        <v>17</v>
      </c>
      <c r="P4" s="12">
        <f t="shared" si="1"/>
        <v>136</v>
      </c>
    </row>
    <row r="5" spans="1:16">
      <c r="A5" s="51"/>
      <c r="B5" s="8" t="s">
        <v>22</v>
      </c>
      <c r="C5" s="9">
        <f t="shared" si="0"/>
        <v>631</v>
      </c>
      <c r="D5" s="10">
        <f t="shared" si="1"/>
        <v>0</v>
      </c>
      <c r="E5" s="10">
        <f t="shared" si="1"/>
        <v>8</v>
      </c>
      <c r="F5" s="10">
        <f t="shared" si="1"/>
        <v>1</v>
      </c>
      <c r="G5" s="10">
        <f t="shared" si="1"/>
        <v>2</v>
      </c>
      <c r="H5" s="10">
        <f t="shared" si="1"/>
        <v>11</v>
      </c>
      <c r="I5" s="10">
        <f t="shared" si="1"/>
        <v>26</v>
      </c>
      <c r="J5" s="10">
        <f t="shared" si="1"/>
        <v>0</v>
      </c>
      <c r="K5" s="10">
        <f t="shared" si="1"/>
        <v>12</v>
      </c>
      <c r="L5" s="10">
        <f t="shared" si="1"/>
        <v>0</v>
      </c>
      <c r="M5" s="10">
        <f t="shared" si="1"/>
        <v>504</v>
      </c>
      <c r="N5" s="10">
        <f t="shared" si="1"/>
        <v>19</v>
      </c>
      <c r="O5" s="10">
        <f t="shared" si="1"/>
        <v>7</v>
      </c>
      <c r="P5" s="13">
        <f t="shared" si="1"/>
        <v>41</v>
      </c>
    </row>
    <row r="6" spans="1:16">
      <c r="A6" s="52">
        <v>14</v>
      </c>
      <c r="B6" s="8" t="s">
        <v>21</v>
      </c>
      <c r="C6" s="9">
        <f t="shared" si="0"/>
        <v>2542</v>
      </c>
      <c r="D6" s="10">
        <f t="shared" si="1"/>
        <v>1</v>
      </c>
      <c r="E6" s="10">
        <f t="shared" si="1"/>
        <v>5</v>
      </c>
      <c r="F6" s="10">
        <f t="shared" si="1"/>
        <v>3</v>
      </c>
      <c r="G6" s="10">
        <f t="shared" si="1"/>
        <v>3</v>
      </c>
      <c r="H6" s="10">
        <f t="shared" si="1"/>
        <v>10</v>
      </c>
      <c r="I6" s="10">
        <f t="shared" si="1"/>
        <v>21</v>
      </c>
      <c r="J6" s="10">
        <f t="shared" si="1"/>
        <v>1</v>
      </c>
      <c r="K6" s="10">
        <f t="shared" si="1"/>
        <v>6</v>
      </c>
      <c r="L6" s="10">
        <f t="shared" si="1"/>
        <v>0</v>
      </c>
      <c r="M6" s="10">
        <f t="shared" si="1"/>
        <v>2169</v>
      </c>
      <c r="N6" s="10">
        <f t="shared" si="1"/>
        <v>68</v>
      </c>
      <c r="O6" s="10">
        <f t="shared" si="1"/>
        <v>8</v>
      </c>
      <c r="P6" s="13">
        <f t="shared" si="1"/>
        <v>247</v>
      </c>
    </row>
    <row r="7" spans="1:16">
      <c r="A7" s="51"/>
      <c r="B7" s="8" t="s">
        <v>22</v>
      </c>
      <c r="C7" s="9">
        <f t="shared" si="0"/>
        <v>896</v>
      </c>
      <c r="D7" s="10">
        <f t="shared" si="1"/>
        <v>1</v>
      </c>
      <c r="E7" s="10">
        <f t="shared" si="1"/>
        <v>3</v>
      </c>
      <c r="F7" s="10">
        <f t="shared" si="1"/>
        <v>3</v>
      </c>
      <c r="G7" s="10">
        <f t="shared" si="1"/>
        <v>2</v>
      </c>
      <c r="H7" s="10">
        <f t="shared" si="1"/>
        <v>7</v>
      </c>
      <c r="I7" s="10">
        <f t="shared" si="1"/>
        <v>20</v>
      </c>
      <c r="J7" s="10">
        <f t="shared" si="1"/>
        <v>1</v>
      </c>
      <c r="K7" s="10">
        <f t="shared" si="1"/>
        <v>4</v>
      </c>
      <c r="L7" s="10">
        <f t="shared" si="1"/>
        <v>0</v>
      </c>
      <c r="M7" s="10">
        <f t="shared" si="1"/>
        <v>739</v>
      </c>
      <c r="N7" s="10">
        <f t="shared" si="1"/>
        <v>45</v>
      </c>
      <c r="O7" s="10">
        <f t="shared" si="1"/>
        <v>3</v>
      </c>
      <c r="P7" s="13">
        <f t="shared" si="1"/>
        <v>68</v>
      </c>
    </row>
    <row r="8" spans="1:16">
      <c r="A8" s="52">
        <v>15</v>
      </c>
      <c r="B8" s="8" t="s">
        <v>21</v>
      </c>
      <c r="C8" s="9">
        <f t="shared" si="0"/>
        <v>1905</v>
      </c>
      <c r="D8" s="10">
        <f t="shared" si="1"/>
        <v>2</v>
      </c>
      <c r="E8" s="10">
        <f t="shared" si="1"/>
        <v>4</v>
      </c>
      <c r="F8" s="10">
        <f t="shared" si="1"/>
        <v>1</v>
      </c>
      <c r="G8" s="10">
        <f t="shared" si="1"/>
        <v>1</v>
      </c>
      <c r="H8" s="10">
        <f t="shared" si="1"/>
        <v>13</v>
      </c>
      <c r="I8" s="10">
        <f t="shared" si="1"/>
        <v>35</v>
      </c>
      <c r="J8" s="10">
        <f t="shared" si="1"/>
        <v>1</v>
      </c>
      <c r="K8" s="10">
        <f t="shared" si="1"/>
        <v>10</v>
      </c>
      <c r="L8" s="10">
        <f t="shared" si="1"/>
        <v>0</v>
      </c>
      <c r="M8" s="10">
        <f t="shared" si="1"/>
        <v>1528</v>
      </c>
      <c r="N8" s="10">
        <f t="shared" si="1"/>
        <v>45</v>
      </c>
      <c r="O8" s="10">
        <f t="shared" si="1"/>
        <v>14</v>
      </c>
      <c r="P8" s="13">
        <f t="shared" si="1"/>
        <v>251</v>
      </c>
    </row>
    <row r="9" spans="1:16">
      <c r="A9" s="51"/>
      <c r="B9" s="8" t="s">
        <v>22</v>
      </c>
      <c r="C9" s="9">
        <f t="shared" si="0"/>
        <v>788</v>
      </c>
      <c r="D9" s="10">
        <f t="shared" si="1"/>
        <v>2</v>
      </c>
      <c r="E9" s="10">
        <f t="shared" si="1"/>
        <v>2</v>
      </c>
      <c r="F9" s="10">
        <f t="shared" si="1"/>
        <v>1</v>
      </c>
      <c r="G9" s="10">
        <f t="shared" si="1"/>
        <v>2</v>
      </c>
      <c r="H9" s="10">
        <f t="shared" si="1"/>
        <v>10</v>
      </c>
      <c r="I9" s="10">
        <f t="shared" si="1"/>
        <v>32</v>
      </c>
      <c r="J9" s="10">
        <f t="shared" si="1"/>
        <v>1</v>
      </c>
      <c r="K9" s="10">
        <f t="shared" si="1"/>
        <v>7</v>
      </c>
      <c r="L9" s="10">
        <f t="shared" si="1"/>
        <v>0</v>
      </c>
      <c r="M9" s="10">
        <f t="shared" si="1"/>
        <v>646</v>
      </c>
      <c r="N9" s="10">
        <f t="shared" si="1"/>
        <v>28</v>
      </c>
      <c r="O9" s="10">
        <f t="shared" si="1"/>
        <v>3</v>
      </c>
      <c r="P9" s="13">
        <f t="shared" si="1"/>
        <v>54</v>
      </c>
    </row>
    <row r="10" spans="1:16">
      <c r="A10" s="52">
        <v>16</v>
      </c>
      <c r="B10" s="8" t="s">
        <v>21</v>
      </c>
      <c r="C10" s="9">
        <f t="shared" si="0"/>
        <v>1834</v>
      </c>
      <c r="D10" s="10">
        <f t="shared" si="1"/>
        <v>4</v>
      </c>
      <c r="E10" s="10">
        <f t="shared" si="1"/>
        <v>6</v>
      </c>
      <c r="F10" s="10">
        <f t="shared" si="1"/>
        <v>5</v>
      </c>
      <c r="G10" s="10">
        <f t="shared" si="1"/>
        <v>1</v>
      </c>
      <c r="H10" s="10">
        <f t="shared" si="1"/>
        <v>6</v>
      </c>
      <c r="I10" s="10">
        <f t="shared" si="1"/>
        <v>26</v>
      </c>
      <c r="J10" s="10">
        <f t="shared" si="1"/>
        <v>0</v>
      </c>
      <c r="K10" s="10">
        <f t="shared" si="1"/>
        <v>10</v>
      </c>
      <c r="L10" s="10">
        <f t="shared" si="1"/>
        <v>0</v>
      </c>
      <c r="M10" s="10">
        <f t="shared" si="1"/>
        <v>1440</v>
      </c>
      <c r="N10" s="10">
        <f t="shared" si="1"/>
        <v>65</v>
      </c>
      <c r="O10" s="10">
        <f t="shared" si="1"/>
        <v>9</v>
      </c>
      <c r="P10" s="13">
        <f t="shared" si="1"/>
        <v>262</v>
      </c>
    </row>
    <row r="11" spans="1:16">
      <c r="A11" s="51"/>
      <c r="B11" s="8" t="s">
        <v>22</v>
      </c>
      <c r="C11" s="9">
        <f t="shared" si="0"/>
        <v>539</v>
      </c>
      <c r="D11" s="10">
        <f t="shared" si="1"/>
        <v>2</v>
      </c>
      <c r="E11" s="10">
        <f t="shared" si="1"/>
        <v>5</v>
      </c>
      <c r="F11" s="10">
        <f t="shared" si="1"/>
        <v>4</v>
      </c>
      <c r="G11" s="10">
        <f t="shared" si="1"/>
        <v>1</v>
      </c>
      <c r="H11" s="10">
        <f t="shared" si="1"/>
        <v>1</v>
      </c>
      <c r="I11" s="10">
        <f t="shared" si="1"/>
        <v>23</v>
      </c>
      <c r="J11" s="10">
        <f t="shared" si="1"/>
        <v>0</v>
      </c>
      <c r="K11" s="10">
        <f t="shared" si="1"/>
        <v>9</v>
      </c>
      <c r="L11" s="10">
        <f t="shared" si="1"/>
        <v>0</v>
      </c>
      <c r="M11" s="10">
        <f t="shared" si="1"/>
        <v>431</v>
      </c>
      <c r="N11" s="10">
        <f t="shared" si="1"/>
        <v>18</v>
      </c>
      <c r="O11" s="10">
        <f t="shared" si="1"/>
        <v>3</v>
      </c>
      <c r="P11" s="13">
        <f t="shared" si="1"/>
        <v>42</v>
      </c>
    </row>
    <row r="12" spans="1:16">
      <c r="A12" s="52">
        <v>17</v>
      </c>
      <c r="B12" s="8" t="s">
        <v>21</v>
      </c>
      <c r="C12" s="9">
        <f t="shared" si="0"/>
        <v>1786</v>
      </c>
      <c r="D12" s="10">
        <f t="shared" si="1"/>
        <v>0</v>
      </c>
      <c r="E12" s="10">
        <f t="shared" si="1"/>
        <v>3</v>
      </c>
      <c r="F12" s="10">
        <f t="shared" si="1"/>
        <v>0</v>
      </c>
      <c r="G12" s="10">
        <f t="shared" si="1"/>
        <v>1</v>
      </c>
      <c r="H12" s="10">
        <f t="shared" si="1"/>
        <v>11</v>
      </c>
      <c r="I12" s="10">
        <f t="shared" si="1"/>
        <v>23</v>
      </c>
      <c r="J12" s="10">
        <f t="shared" si="1"/>
        <v>1</v>
      </c>
      <c r="K12" s="10">
        <f t="shared" si="1"/>
        <v>2</v>
      </c>
      <c r="L12" s="10">
        <f t="shared" si="1"/>
        <v>0</v>
      </c>
      <c r="M12" s="10">
        <f t="shared" si="1"/>
        <v>1351</v>
      </c>
      <c r="N12" s="10">
        <f t="shared" si="1"/>
        <v>99</v>
      </c>
      <c r="O12" s="10">
        <f t="shared" si="1"/>
        <v>4</v>
      </c>
      <c r="P12" s="13">
        <f t="shared" si="1"/>
        <v>291</v>
      </c>
    </row>
    <row r="13" spans="1:16">
      <c r="A13" s="51"/>
      <c r="B13" s="8" t="s">
        <v>22</v>
      </c>
      <c r="C13" s="9">
        <f t="shared" si="0"/>
        <v>643</v>
      </c>
      <c r="D13" s="10">
        <f t="shared" si="1"/>
        <v>1</v>
      </c>
      <c r="E13" s="10">
        <f t="shared" si="1"/>
        <v>2</v>
      </c>
      <c r="F13" s="10">
        <f t="shared" si="1"/>
        <v>1</v>
      </c>
      <c r="G13" s="10">
        <f t="shared" si="1"/>
        <v>1</v>
      </c>
      <c r="H13" s="10">
        <f t="shared" si="1"/>
        <v>3</v>
      </c>
      <c r="I13" s="10">
        <f t="shared" si="1"/>
        <v>13</v>
      </c>
      <c r="J13" s="10">
        <f t="shared" si="1"/>
        <v>1</v>
      </c>
      <c r="K13" s="10">
        <f t="shared" si="1"/>
        <v>2</v>
      </c>
      <c r="L13" s="10">
        <f t="shared" si="1"/>
        <v>0</v>
      </c>
      <c r="M13" s="10">
        <f t="shared" si="1"/>
        <v>540</v>
      </c>
      <c r="N13" s="10">
        <f t="shared" si="1"/>
        <v>21</v>
      </c>
      <c r="O13" s="10">
        <f t="shared" si="1"/>
        <v>2</v>
      </c>
      <c r="P13" s="13">
        <f t="shared" si="1"/>
        <v>56</v>
      </c>
    </row>
    <row r="14" spans="1:16">
      <c r="A14" s="52">
        <v>18</v>
      </c>
      <c r="B14" s="8" t="s">
        <v>21</v>
      </c>
      <c r="C14" s="9">
        <f t="shared" si="0"/>
        <v>1561</v>
      </c>
      <c r="D14" s="10">
        <f t="shared" si="1"/>
        <v>1</v>
      </c>
      <c r="E14" s="10">
        <f t="shared" si="1"/>
        <v>1</v>
      </c>
      <c r="F14" s="10">
        <f t="shared" si="1"/>
        <v>3</v>
      </c>
      <c r="G14" s="10">
        <f t="shared" si="1"/>
        <v>0</v>
      </c>
      <c r="H14" s="10">
        <f t="shared" si="1"/>
        <v>9</v>
      </c>
      <c r="I14" s="10">
        <f t="shared" si="1"/>
        <v>24</v>
      </c>
      <c r="J14" s="10">
        <f t="shared" si="1"/>
        <v>9</v>
      </c>
      <c r="K14" s="10">
        <f t="shared" si="1"/>
        <v>2</v>
      </c>
      <c r="L14" s="10">
        <f t="shared" si="1"/>
        <v>0</v>
      </c>
      <c r="M14" s="10">
        <f t="shared" si="1"/>
        <v>1145</v>
      </c>
      <c r="N14" s="10">
        <f t="shared" si="1"/>
        <v>94</v>
      </c>
      <c r="O14" s="10">
        <f t="shared" si="1"/>
        <v>8</v>
      </c>
      <c r="P14" s="13">
        <f t="shared" si="1"/>
        <v>265</v>
      </c>
    </row>
    <row r="15" spans="1:16">
      <c r="A15" s="51"/>
      <c r="B15" s="8" t="s">
        <v>22</v>
      </c>
      <c r="C15" s="15">
        <f t="shared" si="0"/>
        <v>682</v>
      </c>
      <c r="D15" s="16">
        <f t="shared" si="1"/>
        <v>0</v>
      </c>
      <c r="E15" s="16">
        <f t="shared" si="1"/>
        <v>1</v>
      </c>
      <c r="F15" s="16">
        <f t="shared" si="1"/>
        <v>3</v>
      </c>
      <c r="G15" s="16">
        <f t="shared" si="1"/>
        <v>1</v>
      </c>
      <c r="H15" s="16">
        <f t="shared" si="1"/>
        <v>9</v>
      </c>
      <c r="I15" s="16">
        <f t="shared" si="1"/>
        <v>22</v>
      </c>
      <c r="J15" s="16">
        <f t="shared" si="1"/>
        <v>6</v>
      </c>
      <c r="K15" s="16">
        <f t="shared" si="1"/>
        <v>0</v>
      </c>
      <c r="L15" s="16">
        <f t="shared" si="1"/>
        <v>0</v>
      </c>
      <c r="M15" s="16">
        <f t="shared" si="1"/>
        <v>505</v>
      </c>
      <c r="N15" s="16">
        <f t="shared" si="1"/>
        <v>24</v>
      </c>
      <c r="O15" s="16">
        <f t="shared" si="1"/>
        <v>4</v>
      </c>
      <c r="P15" s="17">
        <f t="shared" si="1"/>
        <v>107</v>
      </c>
    </row>
    <row r="16" spans="1:16">
      <c r="A16" s="52">
        <v>19</v>
      </c>
      <c r="B16" s="8" t="s">
        <v>21</v>
      </c>
      <c r="C16" s="9">
        <f t="shared" si="0"/>
        <v>1428</v>
      </c>
      <c r="D16" s="10">
        <f t="shared" si="1"/>
        <v>0</v>
      </c>
      <c r="E16" s="10">
        <f t="shared" si="1"/>
        <v>1</v>
      </c>
      <c r="F16" s="10">
        <f t="shared" si="1"/>
        <v>4</v>
      </c>
      <c r="G16" s="10">
        <f t="shared" si="1"/>
        <v>1</v>
      </c>
      <c r="H16" s="10">
        <f t="shared" si="1"/>
        <v>29</v>
      </c>
      <c r="I16" s="10">
        <f t="shared" si="1"/>
        <v>25</v>
      </c>
      <c r="J16" s="10">
        <f t="shared" si="1"/>
        <v>0</v>
      </c>
      <c r="K16" s="10">
        <f t="shared" si="1"/>
        <v>2</v>
      </c>
      <c r="L16" s="10">
        <f t="shared" si="1"/>
        <v>0</v>
      </c>
      <c r="M16" s="10">
        <f t="shared" si="1"/>
        <v>1001</v>
      </c>
      <c r="N16" s="10">
        <f t="shared" si="1"/>
        <v>116</v>
      </c>
      <c r="O16" s="10">
        <f t="shared" si="1"/>
        <v>5</v>
      </c>
      <c r="P16" s="13">
        <f t="shared" si="1"/>
        <v>244</v>
      </c>
    </row>
    <row r="17" spans="1:16">
      <c r="A17" s="51"/>
      <c r="B17" s="14" t="s">
        <v>22</v>
      </c>
      <c r="C17" s="18">
        <f t="shared" si="0"/>
        <v>557</v>
      </c>
      <c r="D17" s="16">
        <f t="shared" si="1"/>
        <v>1</v>
      </c>
      <c r="E17" s="16">
        <f t="shared" si="1"/>
        <v>1</v>
      </c>
      <c r="F17" s="16">
        <f t="shared" si="1"/>
        <v>1</v>
      </c>
      <c r="G17" s="16">
        <f t="shared" si="1"/>
        <v>0</v>
      </c>
      <c r="H17" s="16">
        <f t="shared" si="1"/>
        <v>27</v>
      </c>
      <c r="I17" s="16">
        <f t="shared" si="1"/>
        <v>20</v>
      </c>
      <c r="J17" s="16">
        <f t="shared" si="1"/>
        <v>0</v>
      </c>
      <c r="K17" s="16">
        <f t="shared" si="1"/>
        <v>2</v>
      </c>
      <c r="L17" s="16">
        <f t="shared" si="1"/>
        <v>0</v>
      </c>
      <c r="M17" s="16">
        <f t="shared" si="1"/>
        <v>361</v>
      </c>
      <c r="N17" s="16">
        <f t="shared" si="1"/>
        <v>68</v>
      </c>
      <c r="O17" s="16">
        <f t="shared" si="1"/>
        <v>3</v>
      </c>
      <c r="P17" s="17">
        <f t="shared" si="1"/>
        <v>73</v>
      </c>
    </row>
    <row r="18" spans="1:16">
      <c r="A18" s="58">
        <v>20</v>
      </c>
      <c r="B18" s="19" t="s">
        <v>21</v>
      </c>
      <c r="C18" s="20">
        <f>SUM(D18:P18)</f>
        <v>1428</v>
      </c>
      <c r="D18" s="21">
        <f t="shared" ref="D18:P19" si="2">SUM(D53,D77,D101)</f>
        <v>0</v>
      </c>
      <c r="E18" s="21">
        <f t="shared" si="2"/>
        <v>1</v>
      </c>
      <c r="F18" s="22">
        <f t="shared" si="2"/>
        <v>4</v>
      </c>
      <c r="G18" s="21">
        <f t="shared" si="2"/>
        <v>1</v>
      </c>
      <c r="H18" s="21">
        <f t="shared" si="2"/>
        <v>29</v>
      </c>
      <c r="I18" s="21">
        <f t="shared" si="2"/>
        <v>25</v>
      </c>
      <c r="J18" s="22">
        <f t="shared" si="2"/>
        <v>0</v>
      </c>
      <c r="K18" s="21">
        <f t="shared" si="2"/>
        <v>2</v>
      </c>
      <c r="L18" s="22">
        <f t="shared" si="2"/>
        <v>0</v>
      </c>
      <c r="M18" s="21">
        <f t="shared" si="2"/>
        <v>1001</v>
      </c>
      <c r="N18" s="23">
        <f t="shared" si="2"/>
        <v>116</v>
      </c>
      <c r="O18" s="22">
        <f t="shared" si="2"/>
        <v>5</v>
      </c>
      <c r="P18" s="24">
        <f t="shared" si="2"/>
        <v>244</v>
      </c>
    </row>
    <row r="19" spans="1:16">
      <c r="A19" s="59"/>
      <c r="B19" s="25" t="s">
        <v>22</v>
      </c>
      <c r="C19" s="26">
        <f>SUM(D19:P19)</f>
        <v>557</v>
      </c>
      <c r="D19" s="27">
        <f t="shared" si="2"/>
        <v>1</v>
      </c>
      <c r="E19" s="27">
        <f t="shared" si="2"/>
        <v>1</v>
      </c>
      <c r="F19" s="28">
        <f t="shared" si="2"/>
        <v>1</v>
      </c>
      <c r="G19" s="27">
        <f t="shared" si="2"/>
        <v>0</v>
      </c>
      <c r="H19" s="27">
        <f t="shared" si="2"/>
        <v>27</v>
      </c>
      <c r="I19" s="27">
        <f t="shared" si="2"/>
        <v>20</v>
      </c>
      <c r="J19" s="28">
        <f t="shared" si="2"/>
        <v>0</v>
      </c>
      <c r="K19" s="27">
        <f t="shared" si="2"/>
        <v>2</v>
      </c>
      <c r="L19" s="28">
        <f t="shared" si="2"/>
        <v>0</v>
      </c>
      <c r="M19" s="27">
        <f t="shared" si="2"/>
        <v>361</v>
      </c>
      <c r="N19" s="29">
        <f t="shared" si="2"/>
        <v>68</v>
      </c>
      <c r="O19" s="28">
        <f t="shared" si="2"/>
        <v>3</v>
      </c>
      <c r="P19" s="30">
        <f t="shared" si="2"/>
        <v>73</v>
      </c>
    </row>
    <row r="20" spans="1:16" s="32" customFormat="1">
      <c r="A20" s="60">
        <v>21</v>
      </c>
      <c r="B20" s="25" t="s">
        <v>21</v>
      </c>
      <c r="C20" s="31">
        <v>1280</v>
      </c>
      <c r="D20" s="27">
        <v>0</v>
      </c>
      <c r="E20" s="27">
        <v>2</v>
      </c>
      <c r="F20" s="27">
        <v>1</v>
      </c>
      <c r="G20" s="27">
        <v>0</v>
      </c>
      <c r="H20" s="27">
        <v>33</v>
      </c>
      <c r="I20" s="27">
        <v>8</v>
      </c>
      <c r="J20" s="27">
        <v>0</v>
      </c>
      <c r="K20" s="27">
        <v>1</v>
      </c>
      <c r="L20" s="27">
        <f>SUM(L55,L79,L103)</f>
        <v>0</v>
      </c>
      <c r="M20" s="27">
        <v>967</v>
      </c>
      <c r="N20" s="27">
        <v>50</v>
      </c>
      <c r="O20" s="27">
        <v>6</v>
      </c>
      <c r="P20" s="30">
        <v>212</v>
      </c>
    </row>
    <row r="21" spans="1:16" s="32" customFormat="1">
      <c r="A21" s="60"/>
      <c r="B21" s="19" t="s">
        <v>22</v>
      </c>
      <c r="C21" s="20">
        <v>508</v>
      </c>
      <c r="D21" s="21">
        <v>0</v>
      </c>
      <c r="E21" s="21">
        <v>1</v>
      </c>
      <c r="F21" s="21">
        <v>1</v>
      </c>
      <c r="G21" s="21">
        <v>0</v>
      </c>
      <c r="H21" s="21">
        <v>30</v>
      </c>
      <c r="I21" s="21">
        <v>8</v>
      </c>
      <c r="J21" s="21">
        <v>0</v>
      </c>
      <c r="K21" s="21">
        <v>1</v>
      </c>
      <c r="L21" s="21">
        <f>SUM(L56,L80,L104)</f>
        <v>0</v>
      </c>
      <c r="M21" s="21">
        <v>392</v>
      </c>
      <c r="N21" s="21">
        <v>21</v>
      </c>
      <c r="O21" s="21">
        <v>3</v>
      </c>
      <c r="P21" s="24">
        <v>51</v>
      </c>
    </row>
    <row r="22" spans="1:16" s="32" customFormat="1">
      <c r="A22" s="60">
        <v>22</v>
      </c>
      <c r="B22" s="19" t="s">
        <v>21</v>
      </c>
      <c r="C22" s="33">
        <v>1079</v>
      </c>
      <c r="D22" s="21">
        <v>0</v>
      </c>
      <c r="E22" s="21">
        <v>0</v>
      </c>
      <c r="F22" s="21">
        <v>1</v>
      </c>
      <c r="G22" s="21">
        <v>0</v>
      </c>
      <c r="H22" s="21">
        <v>33</v>
      </c>
      <c r="I22" s="21">
        <v>19</v>
      </c>
      <c r="J22" s="21">
        <v>1</v>
      </c>
      <c r="K22" s="21">
        <v>1</v>
      </c>
      <c r="L22" s="21">
        <v>0</v>
      </c>
      <c r="M22" s="21">
        <v>825</v>
      </c>
      <c r="N22" s="21">
        <v>32</v>
      </c>
      <c r="O22" s="21">
        <v>2</v>
      </c>
      <c r="P22" s="24">
        <v>165</v>
      </c>
    </row>
    <row r="23" spans="1:16" s="32" customFormat="1">
      <c r="A23" s="58"/>
      <c r="B23" s="34" t="s">
        <v>22</v>
      </c>
      <c r="C23" s="35">
        <v>537</v>
      </c>
      <c r="D23" s="36">
        <v>0</v>
      </c>
      <c r="E23" s="36">
        <v>0</v>
      </c>
      <c r="F23" s="36">
        <v>1</v>
      </c>
      <c r="G23" s="36">
        <v>0</v>
      </c>
      <c r="H23" s="36">
        <v>34</v>
      </c>
      <c r="I23" s="36">
        <v>18</v>
      </c>
      <c r="J23" s="36">
        <v>0</v>
      </c>
      <c r="K23" s="36">
        <v>1</v>
      </c>
      <c r="L23" s="36">
        <v>0</v>
      </c>
      <c r="M23" s="36">
        <v>401</v>
      </c>
      <c r="N23" s="36">
        <v>24</v>
      </c>
      <c r="O23" s="36">
        <v>1</v>
      </c>
      <c r="P23" s="37">
        <v>57</v>
      </c>
    </row>
    <row r="24" spans="1:16" s="32" customFormat="1">
      <c r="A24" s="60">
        <v>23</v>
      </c>
      <c r="B24" s="19" t="s">
        <v>21</v>
      </c>
      <c r="C24" s="20">
        <v>983</v>
      </c>
      <c r="D24" s="21">
        <v>2</v>
      </c>
      <c r="E24" s="21">
        <v>5</v>
      </c>
      <c r="F24" s="21">
        <v>3</v>
      </c>
      <c r="G24" s="21">
        <v>1</v>
      </c>
      <c r="H24" s="21">
        <v>47</v>
      </c>
      <c r="I24" s="21">
        <v>9</v>
      </c>
      <c r="J24" s="21">
        <v>1</v>
      </c>
      <c r="K24" s="21">
        <v>1</v>
      </c>
      <c r="L24" s="21">
        <v>0</v>
      </c>
      <c r="M24" s="21">
        <v>732</v>
      </c>
      <c r="N24" s="21">
        <v>30</v>
      </c>
      <c r="O24" s="21">
        <v>8</v>
      </c>
      <c r="P24" s="24">
        <v>144</v>
      </c>
    </row>
    <row r="25" spans="1:16" s="32" customFormat="1">
      <c r="A25" s="58"/>
      <c r="B25" s="34" t="s">
        <v>22</v>
      </c>
      <c r="C25" s="35">
        <v>381</v>
      </c>
      <c r="D25" s="36">
        <v>2</v>
      </c>
      <c r="E25" s="36">
        <v>3</v>
      </c>
      <c r="F25" s="36">
        <v>3</v>
      </c>
      <c r="G25" s="36">
        <v>1</v>
      </c>
      <c r="H25" s="36">
        <v>45</v>
      </c>
      <c r="I25" s="36">
        <v>10</v>
      </c>
      <c r="J25" s="36">
        <v>1</v>
      </c>
      <c r="K25" s="36">
        <v>3</v>
      </c>
      <c r="L25" s="36">
        <v>0</v>
      </c>
      <c r="M25" s="36">
        <v>258</v>
      </c>
      <c r="N25" s="36">
        <v>13</v>
      </c>
      <c r="O25" s="36">
        <v>4</v>
      </c>
      <c r="P25" s="37">
        <v>38</v>
      </c>
    </row>
    <row r="26" spans="1:16" s="32" customFormat="1">
      <c r="A26" s="60">
        <v>24</v>
      </c>
      <c r="B26" s="19" t="s">
        <v>21</v>
      </c>
      <c r="C26" s="20">
        <v>872</v>
      </c>
      <c r="D26" s="21">
        <v>0</v>
      </c>
      <c r="E26" s="21">
        <v>4</v>
      </c>
      <c r="F26" s="21">
        <v>4</v>
      </c>
      <c r="G26" s="21">
        <v>1</v>
      </c>
      <c r="H26" s="21">
        <v>44</v>
      </c>
      <c r="I26" s="21">
        <v>12</v>
      </c>
      <c r="J26" s="21">
        <v>0</v>
      </c>
      <c r="K26" s="21">
        <v>3</v>
      </c>
      <c r="L26" s="21">
        <v>0</v>
      </c>
      <c r="M26" s="21">
        <v>647</v>
      </c>
      <c r="N26" s="21">
        <v>20</v>
      </c>
      <c r="O26" s="21">
        <v>9</v>
      </c>
      <c r="P26" s="24">
        <v>128</v>
      </c>
    </row>
    <row r="27" spans="1:16" s="32" customFormat="1">
      <c r="A27" s="58"/>
      <c r="B27" s="34" t="s">
        <v>22</v>
      </c>
      <c r="C27" s="35">
        <v>397</v>
      </c>
      <c r="D27" s="36">
        <v>0</v>
      </c>
      <c r="E27" s="36">
        <v>7</v>
      </c>
      <c r="F27" s="36">
        <v>4</v>
      </c>
      <c r="G27" s="36">
        <v>3</v>
      </c>
      <c r="H27" s="36">
        <v>42</v>
      </c>
      <c r="I27" s="36">
        <v>13</v>
      </c>
      <c r="J27" s="36">
        <v>0</v>
      </c>
      <c r="K27" s="36">
        <v>3</v>
      </c>
      <c r="L27" s="36">
        <v>0</v>
      </c>
      <c r="M27" s="36">
        <v>281</v>
      </c>
      <c r="N27" s="36">
        <v>11</v>
      </c>
      <c r="O27" s="36">
        <v>9</v>
      </c>
      <c r="P27" s="37">
        <v>24</v>
      </c>
    </row>
    <row r="28" spans="1:16" s="32" customFormat="1">
      <c r="A28" s="60">
        <v>25</v>
      </c>
      <c r="B28" s="19" t="s">
        <v>21</v>
      </c>
      <c r="C28" s="20">
        <v>933</v>
      </c>
      <c r="D28" s="21">
        <v>2</v>
      </c>
      <c r="E28" s="21">
        <v>3</v>
      </c>
      <c r="F28" s="21">
        <v>1</v>
      </c>
      <c r="G28" s="21">
        <v>0</v>
      </c>
      <c r="H28" s="21">
        <v>28</v>
      </c>
      <c r="I28" s="21">
        <v>22</v>
      </c>
      <c r="J28" s="21">
        <v>0</v>
      </c>
      <c r="K28" s="21">
        <v>2</v>
      </c>
      <c r="L28" s="21">
        <v>0</v>
      </c>
      <c r="M28" s="21">
        <v>721</v>
      </c>
      <c r="N28" s="21">
        <v>25</v>
      </c>
      <c r="O28" s="21">
        <v>8</v>
      </c>
      <c r="P28" s="24">
        <v>121</v>
      </c>
    </row>
    <row r="29" spans="1:16" s="32" customFormat="1">
      <c r="A29" s="58"/>
      <c r="B29" s="34" t="s">
        <v>22</v>
      </c>
      <c r="C29" s="35">
        <v>464</v>
      </c>
      <c r="D29" s="36">
        <v>2</v>
      </c>
      <c r="E29" s="36">
        <v>2</v>
      </c>
      <c r="F29" s="36">
        <v>1</v>
      </c>
      <c r="G29" s="36">
        <v>0</v>
      </c>
      <c r="H29" s="36">
        <v>28</v>
      </c>
      <c r="I29" s="36">
        <v>19</v>
      </c>
      <c r="J29" s="36">
        <v>0</v>
      </c>
      <c r="K29" s="36">
        <v>2</v>
      </c>
      <c r="L29" s="36">
        <v>0</v>
      </c>
      <c r="M29" s="36">
        <v>351</v>
      </c>
      <c r="N29" s="36">
        <v>21</v>
      </c>
      <c r="O29" s="36">
        <v>6</v>
      </c>
      <c r="P29" s="37">
        <v>32</v>
      </c>
    </row>
    <row r="30" spans="1:16" s="32" customFormat="1">
      <c r="A30" s="60">
        <v>26</v>
      </c>
      <c r="B30" s="19" t="s">
        <v>21</v>
      </c>
      <c r="C30" s="20">
        <v>738</v>
      </c>
      <c r="D30" s="21">
        <v>0</v>
      </c>
      <c r="E30" s="21">
        <v>1</v>
      </c>
      <c r="F30" s="21">
        <v>2</v>
      </c>
      <c r="G30" s="21">
        <v>0</v>
      </c>
      <c r="H30" s="21">
        <v>24</v>
      </c>
      <c r="I30" s="21">
        <v>19</v>
      </c>
      <c r="J30" s="21">
        <v>2</v>
      </c>
      <c r="K30" s="21">
        <v>0</v>
      </c>
      <c r="L30" s="21">
        <v>0</v>
      </c>
      <c r="M30" s="21">
        <v>496</v>
      </c>
      <c r="N30" s="21">
        <v>32</v>
      </c>
      <c r="O30" s="21">
        <v>11</v>
      </c>
      <c r="P30" s="24">
        <v>151</v>
      </c>
    </row>
    <row r="31" spans="1:16" s="32" customFormat="1">
      <c r="A31" s="58"/>
      <c r="B31" s="34" t="s">
        <v>22</v>
      </c>
      <c r="C31" s="35">
        <v>250</v>
      </c>
      <c r="D31" s="21">
        <v>0</v>
      </c>
      <c r="E31" s="36">
        <v>1</v>
      </c>
      <c r="F31" s="36">
        <v>2</v>
      </c>
      <c r="G31" s="36">
        <v>0</v>
      </c>
      <c r="H31" s="36">
        <v>20</v>
      </c>
      <c r="I31" s="36">
        <v>16</v>
      </c>
      <c r="J31" s="36">
        <v>1</v>
      </c>
      <c r="K31" s="36">
        <v>0</v>
      </c>
      <c r="L31" s="36">
        <v>0</v>
      </c>
      <c r="M31" s="36">
        <v>165</v>
      </c>
      <c r="N31" s="36">
        <v>12</v>
      </c>
      <c r="O31" s="36">
        <v>3</v>
      </c>
      <c r="P31" s="37">
        <v>30</v>
      </c>
    </row>
    <row r="32" spans="1:16" s="32" customFormat="1">
      <c r="A32" s="60">
        <v>27</v>
      </c>
      <c r="B32" s="19" t="s">
        <v>21</v>
      </c>
      <c r="C32" s="20">
        <v>710</v>
      </c>
      <c r="D32" s="21">
        <v>1</v>
      </c>
      <c r="E32" s="21">
        <v>1</v>
      </c>
      <c r="F32" s="21">
        <v>3</v>
      </c>
      <c r="G32" s="21">
        <v>2</v>
      </c>
      <c r="H32" s="21">
        <v>23</v>
      </c>
      <c r="I32" s="21">
        <v>20</v>
      </c>
      <c r="J32" s="21">
        <v>0</v>
      </c>
      <c r="K32" s="21">
        <v>1</v>
      </c>
      <c r="L32" s="21">
        <v>0</v>
      </c>
      <c r="M32" s="21">
        <v>486</v>
      </c>
      <c r="N32" s="21">
        <v>59</v>
      </c>
      <c r="O32" s="21">
        <v>5</v>
      </c>
      <c r="P32" s="24">
        <v>109</v>
      </c>
    </row>
    <row r="33" spans="1:16" s="32" customFormat="1">
      <c r="A33" s="58"/>
      <c r="B33" s="34" t="s">
        <v>22</v>
      </c>
      <c r="C33" s="35">
        <v>297</v>
      </c>
      <c r="D33" s="36">
        <v>1</v>
      </c>
      <c r="E33" s="36">
        <v>1</v>
      </c>
      <c r="F33" s="36">
        <v>3</v>
      </c>
      <c r="G33" s="36">
        <v>2</v>
      </c>
      <c r="H33" s="36">
        <v>24</v>
      </c>
      <c r="I33" s="36">
        <v>17</v>
      </c>
      <c r="J33" s="36">
        <v>0</v>
      </c>
      <c r="K33" s="36">
        <v>1</v>
      </c>
      <c r="L33" s="36">
        <v>0</v>
      </c>
      <c r="M33" s="36">
        <v>191</v>
      </c>
      <c r="N33" s="36">
        <v>22</v>
      </c>
      <c r="O33" s="36">
        <v>4</v>
      </c>
      <c r="P33" s="37">
        <v>31</v>
      </c>
    </row>
    <row r="34" spans="1:16" s="32" customFormat="1">
      <c r="A34" s="60">
        <v>28</v>
      </c>
      <c r="B34" s="19" t="s">
        <v>21</v>
      </c>
      <c r="C34" s="33">
        <v>619</v>
      </c>
      <c r="D34" s="21">
        <v>2</v>
      </c>
      <c r="E34" s="21">
        <v>0</v>
      </c>
      <c r="F34" s="21">
        <v>0</v>
      </c>
      <c r="G34" s="21">
        <v>1</v>
      </c>
      <c r="H34" s="21">
        <v>15</v>
      </c>
      <c r="I34" s="21">
        <v>6</v>
      </c>
      <c r="J34" s="21">
        <v>0</v>
      </c>
      <c r="K34" s="21">
        <v>1</v>
      </c>
      <c r="L34" s="21">
        <v>0</v>
      </c>
      <c r="M34" s="21">
        <v>465</v>
      </c>
      <c r="N34" s="21">
        <v>43</v>
      </c>
      <c r="O34" s="21">
        <v>1</v>
      </c>
      <c r="P34" s="24">
        <v>85</v>
      </c>
    </row>
    <row r="35" spans="1:16" s="32" customFormat="1">
      <c r="A35" s="61"/>
      <c r="B35" s="44" t="s">
        <v>22</v>
      </c>
      <c r="C35" s="47">
        <v>353</v>
      </c>
      <c r="D35" s="45">
        <v>2</v>
      </c>
      <c r="E35" s="45">
        <v>0</v>
      </c>
      <c r="F35" s="45">
        <v>0</v>
      </c>
      <c r="G35" s="45">
        <v>1</v>
      </c>
      <c r="H35" s="45">
        <v>13</v>
      </c>
      <c r="I35" s="45">
        <v>4</v>
      </c>
      <c r="J35" s="45">
        <v>0</v>
      </c>
      <c r="K35" s="45">
        <v>1</v>
      </c>
      <c r="L35" s="45">
        <v>0</v>
      </c>
      <c r="M35" s="45">
        <v>304</v>
      </c>
      <c r="N35" s="45">
        <v>17</v>
      </c>
      <c r="O35" s="45">
        <v>0</v>
      </c>
      <c r="P35" s="46">
        <v>11</v>
      </c>
    </row>
    <row r="36" spans="1:16" ht="16.5" customHeight="1">
      <c r="A36" s="38" t="s">
        <v>23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ht="11.25" customHeight="1">
      <c r="A37" s="38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>
      <c r="A38" s="1"/>
      <c r="B38" s="1"/>
      <c r="E38" s="40" t="s">
        <v>24</v>
      </c>
      <c r="P38" s="41" t="s">
        <v>2</v>
      </c>
    </row>
    <row r="39" spans="1:16">
      <c r="A39" s="62" t="s">
        <v>3</v>
      </c>
      <c r="B39" s="63"/>
      <c r="C39" s="56" t="s">
        <v>4</v>
      </c>
      <c r="D39" s="53" t="s">
        <v>5</v>
      </c>
      <c r="E39" s="54"/>
      <c r="F39" s="54"/>
      <c r="G39" s="55"/>
      <c r="H39" s="53" t="s">
        <v>6</v>
      </c>
      <c r="I39" s="54"/>
      <c r="J39" s="54"/>
      <c r="K39" s="54"/>
      <c r="L39" s="55"/>
      <c r="M39" s="56" t="s">
        <v>7</v>
      </c>
      <c r="N39" s="56" t="s">
        <v>8</v>
      </c>
      <c r="O39" s="56" t="s">
        <v>9</v>
      </c>
      <c r="P39" s="48" t="s">
        <v>10</v>
      </c>
    </row>
    <row r="40" spans="1:16">
      <c r="A40" s="64"/>
      <c r="B40" s="65"/>
      <c r="C40" s="57"/>
      <c r="D40" s="6" t="s">
        <v>11</v>
      </c>
      <c r="E40" s="6" t="s">
        <v>12</v>
      </c>
      <c r="F40" s="6" t="s">
        <v>13</v>
      </c>
      <c r="G40" s="6" t="s">
        <v>14</v>
      </c>
      <c r="H40" s="6" t="s">
        <v>15</v>
      </c>
      <c r="I40" s="6" t="s">
        <v>16</v>
      </c>
      <c r="J40" s="6" t="s">
        <v>17</v>
      </c>
      <c r="K40" s="6" t="s">
        <v>18</v>
      </c>
      <c r="L40" s="7" t="s">
        <v>19</v>
      </c>
      <c r="M40" s="57"/>
      <c r="N40" s="57"/>
      <c r="O40" s="57"/>
      <c r="P40" s="49"/>
    </row>
    <row r="41" spans="1:16">
      <c r="A41" s="50" t="s">
        <v>20</v>
      </c>
      <c r="B41" s="8" t="s">
        <v>21</v>
      </c>
      <c r="C41" s="10">
        <f t="shared" ref="C41:C50" si="3">SUM(D41:P41)</f>
        <v>1567</v>
      </c>
      <c r="D41" s="10">
        <v>0</v>
      </c>
      <c r="E41" s="10">
        <v>7</v>
      </c>
      <c r="F41" s="10">
        <v>1</v>
      </c>
      <c r="G41" s="10">
        <v>2</v>
      </c>
      <c r="H41" s="11">
        <v>12</v>
      </c>
      <c r="I41" s="11">
        <v>31</v>
      </c>
      <c r="J41" s="10">
        <v>0</v>
      </c>
      <c r="K41" s="10">
        <v>15</v>
      </c>
      <c r="L41" s="10">
        <v>0</v>
      </c>
      <c r="M41" s="10">
        <v>1420</v>
      </c>
      <c r="N41" s="10">
        <v>23</v>
      </c>
      <c r="O41" s="10">
        <v>11</v>
      </c>
      <c r="P41" s="13">
        <v>45</v>
      </c>
    </row>
    <row r="42" spans="1:16">
      <c r="A42" s="51"/>
      <c r="B42" s="8" t="s">
        <v>22</v>
      </c>
      <c r="C42" s="10">
        <f t="shared" si="3"/>
        <v>421</v>
      </c>
      <c r="D42" s="10">
        <v>0</v>
      </c>
      <c r="E42" s="10">
        <v>6</v>
      </c>
      <c r="F42" s="10">
        <v>1</v>
      </c>
      <c r="G42" s="10">
        <v>1</v>
      </c>
      <c r="H42" s="10">
        <v>8</v>
      </c>
      <c r="I42" s="10">
        <v>20</v>
      </c>
      <c r="J42" s="10">
        <v>0</v>
      </c>
      <c r="K42" s="10">
        <v>8</v>
      </c>
      <c r="L42" s="10">
        <v>0</v>
      </c>
      <c r="M42" s="10">
        <v>337</v>
      </c>
      <c r="N42" s="10">
        <v>17</v>
      </c>
      <c r="O42" s="10">
        <v>3</v>
      </c>
      <c r="P42" s="13">
        <v>20</v>
      </c>
    </row>
    <row r="43" spans="1:16">
      <c r="A43" s="52">
        <v>14</v>
      </c>
      <c r="B43" s="8" t="s">
        <v>21</v>
      </c>
      <c r="C43" s="10">
        <f t="shared" si="3"/>
        <v>1602</v>
      </c>
      <c r="D43" s="10">
        <v>1</v>
      </c>
      <c r="E43" s="10">
        <v>3</v>
      </c>
      <c r="F43" s="10">
        <v>3</v>
      </c>
      <c r="G43" s="10">
        <v>2</v>
      </c>
      <c r="H43" s="10">
        <v>8</v>
      </c>
      <c r="I43" s="10">
        <v>13</v>
      </c>
      <c r="J43" s="10">
        <v>0</v>
      </c>
      <c r="K43" s="10">
        <v>2</v>
      </c>
      <c r="L43" s="10">
        <v>0</v>
      </c>
      <c r="M43" s="10">
        <v>1365</v>
      </c>
      <c r="N43" s="10">
        <v>39</v>
      </c>
      <c r="O43" s="10">
        <v>4</v>
      </c>
      <c r="P43" s="13">
        <v>162</v>
      </c>
    </row>
    <row r="44" spans="1:16">
      <c r="A44" s="51"/>
      <c r="B44" s="8" t="s">
        <v>22</v>
      </c>
      <c r="C44" s="10">
        <f t="shared" si="3"/>
        <v>569</v>
      </c>
      <c r="D44" s="10">
        <v>1</v>
      </c>
      <c r="E44" s="10">
        <v>3</v>
      </c>
      <c r="F44" s="10">
        <v>3</v>
      </c>
      <c r="G44" s="10">
        <v>2</v>
      </c>
      <c r="H44" s="10">
        <v>6</v>
      </c>
      <c r="I44" s="10">
        <v>12</v>
      </c>
      <c r="J44" s="10">
        <v>0</v>
      </c>
      <c r="K44" s="10">
        <v>1</v>
      </c>
      <c r="L44" s="10">
        <v>0</v>
      </c>
      <c r="M44" s="10">
        <v>485</v>
      </c>
      <c r="N44" s="10">
        <v>21</v>
      </c>
      <c r="O44" s="10">
        <v>0</v>
      </c>
      <c r="P44" s="13">
        <v>35</v>
      </c>
    </row>
    <row r="45" spans="1:16">
      <c r="A45" s="52">
        <v>15</v>
      </c>
      <c r="B45" s="8" t="s">
        <v>21</v>
      </c>
      <c r="C45" s="10">
        <f t="shared" si="3"/>
        <v>1217</v>
      </c>
      <c r="D45" s="10">
        <v>1</v>
      </c>
      <c r="E45" s="10">
        <v>2</v>
      </c>
      <c r="F45" s="10">
        <v>1</v>
      </c>
      <c r="G45" s="10">
        <v>0</v>
      </c>
      <c r="H45" s="10">
        <v>11</v>
      </c>
      <c r="I45" s="10">
        <v>28</v>
      </c>
      <c r="J45" s="10">
        <v>0</v>
      </c>
      <c r="K45" s="10">
        <v>7</v>
      </c>
      <c r="L45" s="10">
        <v>0</v>
      </c>
      <c r="M45" s="10">
        <v>954</v>
      </c>
      <c r="N45" s="10">
        <v>35</v>
      </c>
      <c r="O45" s="10">
        <v>7</v>
      </c>
      <c r="P45" s="13">
        <v>171</v>
      </c>
    </row>
    <row r="46" spans="1:16">
      <c r="A46" s="51"/>
      <c r="B46" s="8" t="s">
        <v>22</v>
      </c>
      <c r="C46" s="10">
        <f t="shared" si="3"/>
        <v>544</v>
      </c>
      <c r="D46" s="10">
        <v>1</v>
      </c>
      <c r="E46" s="10">
        <v>1</v>
      </c>
      <c r="F46" s="10">
        <v>1</v>
      </c>
      <c r="G46" s="10">
        <v>0</v>
      </c>
      <c r="H46" s="10">
        <v>8</v>
      </c>
      <c r="I46" s="10">
        <v>26</v>
      </c>
      <c r="J46" s="10">
        <v>0</v>
      </c>
      <c r="K46" s="10">
        <v>5</v>
      </c>
      <c r="L46" s="10">
        <v>0</v>
      </c>
      <c r="M46" s="10">
        <v>442</v>
      </c>
      <c r="N46" s="10">
        <v>25</v>
      </c>
      <c r="O46" s="10">
        <v>2</v>
      </c>
      <c r="P46" s="13">
        <v>33</v>
      </c>
    </row>
    <row r="47" spans="1:16">
      <c r="A47" s="52">
        <v>16</v>
      </c>
      <c r="B47" s="8" t="s">
        <v>21</v>
      </c>
      <c r="C47" s="10">
        <f>SUM(D47:P47)</f>
        <v>1189</v>
      </c>
      <c r="D47" s="10">
        <v>2</v>
      </c>
      <c r="E47" s="10">
        <v>6</v>
      </c>
      <c r="F47" s="10">
        <v>4</v>
      </c>
      <c r="G47" s="10">
        <v>0</v>
      </c>
      <c r="H47" s="10">
        <v>6</v>
      </c>
      <c r="I47" s="10">
        <v>16</v>
      </c>
      <c r="J47" s="10">
        <v>0</v>
      </c>
      <c r="K47" s="10">
        <v>8</v>
      </c>
      <c r="L47" s="10">
        <v>0</v>
      </c>
      <c r="M47" s="10">
        <v>924</v>
      </c>
      <c r="N47" s="10">
        <v>45</v>
      </c>
      <c r="O47" s="10">
        <v>5</v>
      </c>
      <c r="P47" s="13">
        <v>173</v>
      </c>
    </row>
    <row r="48" spans="1:16">
      <c r="A48" s="51"/>
      <c r="B48" s="8" t="s">
        <v>22</v>
      </c>
      <c r="C48" s="10">
        <f>SUM(D48:P48)</f>
        <v>342</v>
      </c>
      <c r="D48" s="10">
        <v>1</v>
      </c>
      <c r="E48" s="10">
        <v>5</v>
      </c>
      <c r="F48" s="10">
        <v>3</v>
      </c>
      <c r="G48" s="10">
        <v>0</v>
      </c>
      <c r="H48" s="10">
        <v>1</v>
      </c>
      <c r="I48" s="10">
        <v>14</v>
      </c>
      <c r="J48" s="10">
        <v>0</v>
      </c>
      <c r="K48" s="10">
        <v>1</v>
      </c>
      <c r="L48" s="10">
        <v>0</v>
      </c>
      <c r="M48" s="10">
        <v>281</v>
      </c>
      <c r="N48" s="10">
        <v>9</v>
      </c>
      <c r="O48" s="10">
        <v>3</v>
      </c>
      <c r="P48" s="13">
        <v>24</v>
      </c>
    </row>
    <row r="49" spans="1:16">
      <c r="A49" s="52">
        <v>17</v>
      </c>
      <c r="B49" s="8" t="s">
        <v>21</v>
      </c>
      <c r="C49" s="10">
        <f t="shared" si="3"/>
        <v>1219</v>
      </c>
      <c r="D49" s="10">
        <v>0</v>
      </c>
      <c r="E49" s="10">
        <v>3</v>
      </c>
      <c r="F49" s="10">
        <v>0</v>
      </c>
      <c r="G49" s="10">
        <v>0</v>
      </c>
      <c r="H49" s="10">
        <v>5</v>
      </c>
      <c r="I49" s="10">
        <v>18</v>
      </c>
      <c r="J49" s="10">
        <v>1</v>
      </c>
      <c r="K49" s="10">
        <v>0</v>
      </c>
      <c r="L49" s="10">
        <v>0</v>
      </c>
      <c r="M49" s="10">
        <v>904</v>
      </c>
      <c r="N49" s="10">
        <v>76</v>
      </c>
      <c r="O49" s="10">
        <v>1</v>
      </c>
      <c r="P49" s="13">
        <v>211</v>
      </c>
    </row>
    <row r="50" spans="1:16">
      <c r="A50" s="51"/>
      <c r="B50" s="14" t="s">
        <v>22</v>
      </c>
      <c r="C50" s="16">
        <f t="shared" si="3"/>
        <v>423</v>
      </c>
      <c r="D50" s="16">
        <v>0</v>
      </c>
      <c r="E50" s="16">
        <v>2</v>
      </c>
      <c r="F50" s="16">
        <v>1</v>
      </c>
      <c r="G50" s="16">
        <v>0</v>
      </c>
      <c r="H50" s="10">
        <v>0</v>
      </c>
      <c r="I50" s="10">
        <v>9</v>
      </c>
      <c r="J50" s="16">
        <v>1</v>
      </c>
      <c r="K50" s="16">
        <v>0</v>
      </c>
      <c r="L50" s="16">
        <v>0</v>
      </c>
      <c r="M50" s="16">
        <v>349</v>
      </c>
      <c r="N50" s="16">
        <v>17</v>
      </c>
      <c r="O50" s="16">
        <v>0</v>
      </c>
      <c r="P50" s="17">
        <v>44</v>
      </c>
    </row>
    <row r="51" spans="1:16">
      <c r="A51" s="52">
        <v>18</v>
      </c>
      <c r="B51" s="8" t="s">
        <v>21</v>
      </c>
      <c r="C51" s="10">
        <v>1072</v>
      </c>
      <c r="D51" s="10">
        <v>1</v>
      </c>
      <c r="E51" s="10">
        <v>1</v>
      </c>
      <c r="F51" s="10">
        <v>3</v>
      </c>
      <c r="G51" s="10">
        <v>0</v>
      </c>
      <c r="H51" s="10">
        <v>4</v>
      </c>
      <c r="I51" s="10">
        <v>19</v>
      </c>
      <c r="J51" s="10">
        <v>6</v>
      </c>
      <c r="K51" s="10">
        <v>0</v>
      </c>
      <c r="L51" s="10">
        <v>0</v>
      </c>
      <c r="M51" s="10">
        <v>771</v>
      </c>
      <c r="N51" s="10">
        <v>68</v>
      </c>
      <c r="O51" s="10">
        <v>3</v>
      </c>
      <c r="P51" s="13">
        <v>198</v>
      </c>
    </row>
    <row r="52" spans="1:16">
      <c r="A52" s="51"/>
      <c r="B52" s="8" t="s">
        <v>22</v>
      </c>
      <c r="C52" s="10">
        <v>372</v>
      </c>
      <c r="D52" s="10">
        <v>0</v>
      </c>
      <c r="E52" s="10">
        <v>1</v>
      </c>
      <c r="F52" s="10">
        <v>3</v>
      </c>
      <c r="G52" s="10">
        <v>1</v>
      </c>
      <c r="H52" s="10">
        <v>3</v>
      </c>
      <c r="I52" s="10">
        <v>19</v>
      </c>
      <c r="J52" s="10">
        <v>3</v>
      </c>
      <c r="K52" s="10">
        <v>0</v>
      </c>
      <c r="L52" s="10">
        <v>0</v>
      </c>
      <c r="M52" s="10">
        <v>242</v>
      </c>
      <c r="N52" s="10">
        <v>18</v>
      </c>
      <c r="O52" s="10">
        <v>1</v>
      </c>
      <c r="P52" s="13">
        <v>81</v>
      </c>
    </row>
    <row r="53" spans="1:16">
      <c r="A53" s="52">
        <v>19</v>
      </c>
      <c r="B53" s="8" t="s">
        <v>21</v>
      </c>
      <c r="C53" s="10">
        <v>997</v>
      </c>
      <c r="D53" s="10">
        <v>0</v>
      </c>
      <c r="E53" s="10">
        <v>1</v>
      </c>
      <c r="F53" s="10">
        <v>1</v>
      </c>
      <c r="G53" s="10">
        <v>1</v>
      </c>
      <c r="H53" s="10">
        <v>22</v>
      </c>
      <c r="I53" s="10">
        <v>17</v>
      </c>
      <c r="J53" s="10">
        <v>0</v>
      </c>
      <c r="K53" s="10">
        <v>2</v>
      </c>
      <c r="L53" s="10">
        <v>0</v>
      </c>
      <c r="M53" s="10">
        <v>679</v>
      </c>
      <c r="N53" s="10">
        <v>88</v>
      </c>
      <c r="O53" s="10">
        <v>1</v>
      </c>
      <c r="P53" s="13">
        <v>185</v>
      </c>
    </row>
    <row r="54" spans="1:16">
      <c r="A54" s="51"/>
      <c r="B54" s="14" t="s">
        <v>22</v>
      </c>
      <c r="C54" s="16">
        <v>402</v>
      </c>
      <c r="D54" s="16">
        <v>1</v>
      </c>
      <c r="E54" s="16">
        <v>1</v>
      </c>
      <c r="F54" s="16">
        <v>0</v>
      </c>
      <c r="G54" s="16">
        <v>0</v>
      </c>
      <c r="H54" s="16">
        <v>20</v>
      </c>
      <c r="I54" s="16">
        <v>13</v>
      </c>
      <c r="J54" s="16">
        <v>0</v>
      </c>
      <c r="K54" s="16">
        <v>2</v>
      </c>
      <c r="L54" s="16">
        <v>0</v>
      </c>
      <c r="M54" s="16">
        <v>246</v>
      </c>
      <c r="N54" s="16">
        <v>58</v>
      </c>
      <c r="O54" s="16">
        <v>2</v>
      </c>
      <c r="P54" s="17">
        <v>59</v>
      </c>
    </row>
    <row r="55" spans="1:16">
      <c r="A55" s="52">
        <v>20</v>
      </c>
      <c r="B55" s="8" t="s">
        <v>21</v>
      </c>
      <c r="C55" s="21">
        <v>748</v>
      </c>
      <c r="D55" s="21">
        <v>1</v>
      </c>
      <c r="E55" s="21">
        <v>0</v>
      </c>
      <c r="F55" s="21">
        <v>0</v>
      </c>
      <c r="G55" s="21">
        <v>0</v>
      </c>
      <c r="H55" s="21">
        <v>11</v>
      </c>
      <c r="I55" s="21">
        <v>13</v>
      </c>
      <c r="J55" s="21">
        <v>1</v>
      </c>
      <c r="K55" s="21">
        <v>2</v>
      </c>
      <c r="L55" s="21">
        <v>0</v>
      </c>
      <c r="M55" s="21">
        <v>554</v>
      </c>
      <c r="N55" s="21">
        <v>42</v>
      </c>
      <c r="O55" s="21">
        <v>6</v>
      </c>
      <c r="P55" s="24">
        <v>118</v>
      </c>
    </row>
    <row r="56" spans="1:16">
      <c r="A56" s="51"/>
      <c r="B56" s="14" t="s">
        <v>22</v>
      </c>
      <c r="C56" s="21">
        <v>307</v>
      </c>
      <c r="D56" s="21">
        <v>1</v>
      </c>
      <c r="E56" s="21">
        <v>0</v>
      </c>
      <c r="F56" s="21">
        <v>0</v>
      </c>
      <c r="G56" s="21">
        <v>0</v>
      </c>
      <c r="H56" s="21">
        <v>9</v>
      </c>
      <c r="I56" s="21">
        <v>13</v>
      </c>
      <c r="J56" s="21">
        <v>1</v>
      </c>
      <c r="K56" s="21">
        <v>2</v>
      </c>
      <c r="L56" s="36">
        <v>0</v>
      </c>
      <c r="M56" s="36">
        <v>552</v>
      </c>
      <c r="N56" s="36">
        <v>38</v>
      </c>
      <c r="O56" s="36">
        <v>6</v>
      </c>
      <c r="P56" s="37">
        <v>118</v>
      </c>
    </row>
    <row r="57" spans="1:16" s="32" customFormat="1">
      <c r="A57" s="60">
        <v>21</v>
      </c>
      <c r="B57" s="19" t="s">
        <v>21</v>
      </c>
      <c r="C57" s="21">
        <v>934</v>
      </c>
      <c r="D57" s="21">
        <v>0</v>
      </c>
      <c r="E57" s="21">
        <v>2</v>
      </c>
      <c r="F57" s="21">
        <v>0</v>
      </c>
      <c r="G57" s="21">
        <v>0</v>
      </c>
      <c r="H57" s="21">
        <v>22</v>
      </c>
      <c r="I57" s="21">
        <v>6</v>
      </c>
      <c r="J57" s="21">
        <v>0</v>
      </c>
      <c r="K57" s="21">
        <v>1</v>
      </c>
      <c r="L57" s="21">
        <v>0</v>
      </c>
      <c r="M57" s="21">
        <v>681</v>
      </c>
      <c r="N57" s="21">
        <v>44</v>
      </c>
      <c r="O57" s="21">
        <v>5</v>
      </c>
      <c r="P57" s="24">
        <v>173</v>
      </c>
    </row>
    <row r="58" spans="1:16" s="32" customFormat="1">
      <c r="A58" s="61"/>
      <c r="B58" s="44" t="s">
        <v>22</v>
      </c>
      <c r="C58" s="45">
        <v>355</v>
      </c>
      <c r="D58" s="45">
        <v>0</v>
      </c>
      <c r="E58" s="45">
        <v>1</v>
      </c>
      <c r="F58" s="45">
        <v>0</v>
      </c>
      <c r="G58" s="45">
        <v>0</v>
      </c>
      <c r="H58" s="45">
        <v>20</v>
      </c>
      <c r="I58" s="45">
        <v>6</v>
      </c>
      <c r="J58" s="45">
        <v>0</v>
      </c>
      <c r="K58" s="45">
        <v>1</v>
      </c>
      <c r="L58" s="45">
        <v>0</v>
      </c>
      <c r="M58" s="45">
        <v>269</v>
      </c>
      <c r="N58" s="45">
        <v>17</v>
      </c>
      <c r="O58" s="45">
        <v>2</v>
      </c>
      <c r="P58" s="46">
        <v>39</v>
      </c>
    </row>
    <row r="59" spans="1:16">
      <c r="A59" s="38" t="s">
        <v>25</v>
      </c>
      <c r="C59" s="38"/>
      <c r="P59" s="42"/>
    </row>
    <row r="60" spans="1:16">
      <c r="A60" s="38" t="s">
        <v>26</v>
      </c>
      <c r="C60" s="38"/>
      <c r="P60" s="42"/>
    </row>
    <row r="61" spans="1:16">
      <c r="A61" s="38"/>
      <c r="C61" s="38"/>
      <c r="P61" s="42"/>
    </row>
    <row r="62" spans="1:16">
      <c r="A62" s="1"/>
      <c r="E62" s="40" t="s">
        <v>27</v>
      </c>
      <c r="P62" s="41" t="s">
        <v>2</v>
      </c>
    </row>
    <row r="63" spans="1:16">
      <c r="A63" s="62" t="s">
        <v>3</v>
      </c>
      <c r="B63" s="63"/>
      <c r="C63" s="56" t="s">
        <v>4</v>
      </c>
      <c r="D63" s="53" t="s">
        <v>5</v>
      </c>
      <c r="E63" s="54"/>
      <c r="F63" s="54"/>
      <c r="G63" s="55"/>
      <c r="H63" s="53" t="s">
        <v>6</v>
      </c>
      <c r="I63" s="54"/>
      <c r="J63" s="54"/>
      <c r="K63" s="54"/>
      <c r="L63" s="55"/>
      <c r="M63" s="56" t="s">
        <v>7</v>
      </c>
      <c r="N63" s="56" t="s">
        <v>8</v>
      </c>
      <c r="O63" s="56" t="s">
        <v>9</v>
      </c>
      <c r="P63" s="48" t="s">
        <v>10</v>
      </c>
    </row>
    <row r="64" spans="1:16">
      <c r="A64" s="64"/>
      <c r="B64" s="65"/>
      <c r="C64" s="57"/>
      <c r="D64" s="6" t="s">
        <v>11</v>
      </c>
      <c r="E64" s="6" t="s">
        <v>12</v>
      </c>
      <c r="F64" s="6" t="s">
        <v>13</v>
      </c>
      <c r="G64" s="6" t="s">
        <v>14</v>
      </c>
      <c r="H64" s="6" t="s">
        <v>15</v>
      </c>
      <c r="I64" s="6" t="s">
        <v>16</v>
      </c>
      <c r="J64" s="6" t="s">
        <v>17</v>
      </c>
      <c r="K64" s="6" t="s">
        <v>18</v>
      </c>
      <c r="L64" s="7" t="s">
        <v>19</v>
      </c>
      <c r="M64" s="57"/>
      <c r="N64" s="57"/>
      <c r="O64" s="57"/>
      <c r="P64" s="49"/>
    </row>
    <row r="65" spans="1:16">
      <c r="A65" s="50" t="s">
        <v>20</v>
      </c>
      <c r="B65" s="8" t="s">
        <v>21</v>
      </c>
      <c r="C65" s="10">
        <f t="shared" ref="C65:C78" si="4">SUM(D65:P65)</f>
        <v>673</v>
      </c>
      <c r="D65" s="10">
        <v>0</v>
      </c>
      <c r="E65" s="10">
        <v>2</v>
      </c>
      <c r="F65" s="10">
        <v>1</v>
      </c>
      <c r="G65" s="10">
        <v>1</v>
      </c>
      <c r="H65" s="11">
        <v>2</v>
      </c>
      <c r="I65" s="11">
        <v>5</v>
      </c>
      <c r="J65" s="10">
        <v>1</v>
      </c>
      <c r="K65" s="10">
        <v>2</v>
      </c>
      <c r="L65" s="10">
        <v>0</v>
      </c>
      <c r="M65" s="10">
        <v>602</v>
      </c>
      <c r="N65" s="10">
        <v>2</v>
      </c>
      <c r="O65" s="10">
        <v>3</v>
      </c>
      <c r="P65" s="13">
        <v>52</v>
      </c>
    </row>
    <row r="66" spans="1:16">
      <c r="A66" s="51"/>
      <c r="B66" s="8" t="s">
        <v>22</v>
      </c>
      <c r="C66" s="10">
        <f t="shared" si="4"/>
        <v>153</v>
      </c>
      <c r="D66" s="10">
        <v>0</v>
      </c>
      <c r="E66" s="10">
        <v>2</v>
      </c>
      <c r="F66" s="10">
        <v>0</v>
      </c>
      <c r="G66" s="10">
        <v>1</v>
      </c>
      <c r="H66" s="10">
        <v>2</v>
      </c>
      <c r="I66" s="10">
        <v>3</v>
      </c>
      <c r="J66" s="10">
        <v>0</v>
      </c>
      <c r="K66" s="10">
        <v>2</v>
      </c>
      <c r="L66" s="10">
        <v>0</v>
      </c>
      <c r="M66" s="10">
        <v>119</v>
      </c>
      <c r="N66" s="10">
        <v>2</v>
      </c>
      <c r="O66" s="10">
        <v>3</v>
      </c>
      <c r="P66" s="13">
        <v>19</v>
      </c>
    </row>
    <row r="67" spans="1:16">
      <c r="A67" s="52">
        <v>14</v>
      </c>
      <c r="B67" s="8" t="s">
        <v>21</v>
      </c>
      <c r="C67" s="10">
        <f t="shared" si="4"/>
        <v>598</v>
      </c>
      <c r="D67" s="10">
        <v>0</v>
      </c>
      <c r="E67" s="10">
        <v>1</v>
      </c>
      <c r="F67" s="10">
        <v>0</v>
      </c>
      <c r="G67" s="10">
        <v>1</v>
      </c>
      <c r="H67" s="10">
        <v>1</v>
      </c>
      <c r="I67" s="10">
        <v>6</v>
      </c>
      <c r="J67" s="10">
        <v>1</v>
      </c>
      <c r="K67" s="10">
        <v>2</v>
      </c>
      <c r="L67" s="10">
        <v>0</v>
      </c>
      <c r="M67" s="10">
        <v>514</v>
      </c>
      <c r="N67" s="10">
        <v>12</v>
      </c>
      <c r="O67" s="10">
        <v>3</v>
      </c>
      <c r="P67" s="13">
        <v>57</v>
      </c>
    </row>
    <row r="68" spans="1:16">
      <c r="A68" s="51"/>
      <c r="B68" s="8" t="s">
        <v>22</v>
      </c>
      <c r="C68" s="10">
        <f t="shared" si="4"/>
        <v>231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6</v>
      </c>
      <c r="J68" s="10">
        <v>1</v>
      </c>
      <c r="K68" s="10">
        <v>1</v>
      </c>
      <c r="L68" s="10">
        <v>0</v>
      </c>
      <c r="M68" s="10">
        <v>176</v>
      </c>
      <c r="N68" s="10">
        <v>22</v>
      </c>
      <c r="O68" s="10">
        <v>2</v>
      </c>
      <c r="P68" s="13">
        <v>23</v>
      </c>
    </row>
    <row r="69" spans="1:16">
      <c r="A69" s="52">
        <v>15</v>
      </c>
      <c r="B69" s="8" t="s">
        <v>21</v>
      </c>
      <c r="C69" s="10">
        <f t="shared" si="4"/>
        <v>452</v>
      </c>
      <c r="D69" s="10">
        <v>0</v>
      </c>
      <c r="E69" s="10">
        <v>0</v>
      </c>
      <c r="F69" s="10">
        <v>0</v>
      </c>
      <c r="G69" s="10">
        <v>1</v>
      </c>
      <c r="H69" s="10">
        <v>2</v>
      </c>
      <c r="I69" s="10">
        <v>6</v>
      </c>
      <c r="J69" s="10">
        <v>1</v>
      </c>
      <c r="K69" s="10">
        <v>2</v>
      </c>
      <c r="L69" s="10">
        <v>0</v>
      </c>
      <c r="M69" s="10">
        <v>366</v>
      </c>
      <c r="N69" s="10">
        <v>6</v>
      </c>
      <c r="O69" s="10">
        <v>5</v>
      </c>
      <c r="P69" s="13">
        <v>63</v>
      </c>
    </row>
    <row r="70" spans="1:16">
      <c r="A70" s="51"/>
      <c r="B70" s="8" t="s">
        <v>22</v>
      </c>
      <c r="C70" s="10">
        <f t="shared" si="4"/>
        <v>202</v>
      </c>
      <c r="D70" s="10">
        <v>0</v>
      </c>
      <c r="E70" s="10">
        <v>0</v>
      </c>
      <c r="F70" s="10">
        <v>0</v>
      </c>
      <c r="G70" s="10">
        <v>2</v>
      </c>
      <c r="H70" s="10">
        <v>2</v>
      </c>
      <c r="I70" s="10">
        <v>6</v>
      </c>
      <c r="J70" s="10">
        <v>1</v>
      </c>
      <c r="K70" s="10">
        <v>2</v>
      </c>
      <c r="L70" s="10">
        <v>0</v>
      </c>
      <c r="M70" s="10">
        <v>168</v>
      </c>
      <c r="N70" s="10">
        <v>2</v>
      </c>
      <c r="O70" s="10">
        <v>1</v>
      </c>
      <c r="P70" s="13">
        <v>18</v>
      </c>
    </row>
    <row r="71" spans="1:16">
      <c r="A71" s="52">
        <v>16</v>
      </c>
      <c r="B71" s="8" t="s">
        <v>21</v>
      </c>
      <c r="C71" s="10">
        <f>SUM(D71:P71)</f>
        <v>363</v>
      </c>
      <c r="D71" s="10">
        <v>1</v>
      </c>
      <c r="E71" s="10">
        <v>0</v>
      </c>
      <c r="F71" s="10">
        <v>1</v>
      </c>
      <c r="G71" s="10">
        <v>1</v>
      </c>
      <c r="H71" s="10">
        <v>0</v>
      </c>
      <c r="I71" s="10">
        <v>7</v>
      </c>
      <c r="J71" s="10">
        <v>0</v>
      </c>
      <c r="K71" s="10">
        <v>1</v>
      </c>
      <c r="L71" s="10">
        <v>0</v>
      </c>
      <c r="M71" s="10">
        <v>291</v>
      </c>
      <c r="N71" s="10">
        <v>8</v>
      </c>
      <c r="O71" s="10">
        <v>2</v>
      </c>
      <c r="P71" s="13">
        <v>51</v>
      </c>
    </row>
    <row r="72" spans="1:16">
      <c r="A72" s="51"/>
      <c r="B72" s="8" t="s">
        <v>22</v>
      </c>
      <c r="C72" s="10">
        <f>SUM(D72:P72)</f>
        <v>145</v>
      </c>
      <c r="D72" s="10">
        <v>1</v>
      </c>
      <c r="E72" s="10">
        <v>0</v>
      </c>
      <c r="F72" s="10">
        <v>1</v>
      </c>
      <c r="G72" s="10">
        <v>1</v>
      </c>
      <c r="H72" s="10">
        <v>0</v>
      </c>
      <c r="I72" s="10">
        <v>6</v>
      </c>
      <c r="J72" s="10">
        <v>0</v>
      </c>
      <c r="K72" s="10">
        <v>7</v>
      </c>
      <c r="L72" s="10">
        <v>0</v>
      </c>
      <c r="M72" s="10">
        <v>109</v>
      </c>
      <c r="N72" s="10">
        <v>5</v>
      </c>
      <c r="O72" s="10">
        <v>0</v>
      </c>
      <c r="P72" s="13">
        <v>15</v>
      </c>
    </row>
    <row r="73" spans="1:16">
      <c r="A73" s="52">
        <v>17</v>
      </c>
      <c r="B73" s="8" t="s">
        <v>21</v>
      </c>
      <c r="C73" s="10">
        <f t="shared" si="4"/>
        <v>327</v>
      </c>
      <c r="D73" s="10">
        <v>0</v>
      </c>
      <c r="E73" s="10">
        <v>0</v>
      </c>
      <c r="F73" s="10">
        <v>0</v>
      </c>
      <c r="G73" s="10">
        <v>0</v>
      </c>
      <c r="H73" s="10">
        <v>4</v>
      </c>
      <c r="I73" s="10">
        <v>4</v>
      </c>
      <c r="J73" s="10">
        <v>0</v>
      </c>
      <c r="K73" s="10">
        <v>1</v>
      </c>
      <c r="L73" s="10">
        <v>0</v>
      </c>
      <c r="M73" s="10">
        <v>248</v>
      </c>
      <c r="N73" s="10">
        <v>12</v>
      </c>
      <c r="O73" s="13">
        <v>2</v>
      </c>
      <c r="P73" s="13">
        <v>56</v>
      </c>
    </row>
    <row r="74" spans="1:16">
      <c r="A74" s="51"/>
      <c r="B74" s="14" t="s">
        <v>22</v>
      </c>
      <c r="C74" s="16">
        <f t="shared" si="4"/>
        <v>92</v>
      </c>
      <c r="D74" s="16">
        <v>0</v>
      </c>
      <c r="E74" s="16">
        <v>0</v>
      </c>
      <c r="F74" s="16">
        <v>0</v>
      </c>
      <c r="G74" s="16">
        <v>0</v>
      </c>
      <c r="H74" s="10">
        <v>1</v>
      </c>
      <c r="I74" s="10">
        <v>3</v>
      </c>
      <c r="J74" s="16">
        <v>0</v>
      </c>
      <c r="K74" s="16">
        <v>1</v>
      </c>
      <c r="L74" s="16">
        <v>0</v>
      </c>
      <c r="M74" s="16">
        <v>75</v>
      </c>
      <c r="N74" s="16">
        <v>4</v>
      </c>
      <c r="O74" s="17">
        <v>1</v>
      </c>
      <c r="P74" s="17">
        <v>7</v>
      </c>
    </row>
    <row r="75" spans="1:16">
      <c r="A75" s="52">
        <v>18</v>
      </c>
      <c r="B75" s="8" t="s">
        <v>21</v>
      </c>
      <c r="C75" s="10">
        <f t="shared" si="4"/>
        <v>301</v>
      </c>
      <c r="D75" s="10">
        <v>0</v>
      </c>
      <c r="E75" s="10">
        <v>0</v>
      </c>
      <c r="F75" s="10">
        <v>0</v>
      </c>
      <c r="G75" s="10">
        <v>0</v>
      </c>
      <c r="H75" s="10">
        <v>5</v>
      </c>
      <c r="I75" s="10">
        <v>4</v>
      </c>
      <c r="J75" s="10">
        <v>3</v>
      </c>
      <c r="K75" s="10">
        <v>2</v>
      </c>
      <c r="L75" s="10">
        <v>0</v>
      </c>
      <c r="M75" s="10">
        <v>230</v>
      </c>
      <c r="N75" s="10">
        <v>14</v>
      </c>
      <c r="O75" s="10">
        <v>4</v>
      </c>
      <c r="P75" s="13">
        <v>39</v>
      </c>
    </row>
    <row r="76" spans="1:16">
      <c r="A76" s="51"/>
      <c r="B76" s="8" t="s">
        <v>22</v>
      </c>
      <c r="C76" s="16">
        <f t="shared" si="4"/>
        <v>195</v>
      </c>
      <c r="D76" s="10">
        <v>0</v>
      </c>
      <c r="E76" s="10">
        <v>0</v>
      </c>
      <c r="F76" s="10">
        <v>0</v>
      </c>
      <c r="G76" s="10">
        <v>0</v>
      </c>
      <c r="H76" s="10">
        <v>6</v>
      </c>
      <c r="I76" s="10">
        <v>2</v>
      </c>
      <c r="J76" s="10">
        <v>3</v>
      </c>
      <c r="K76" s="10">
        <v>0</v>
      </c>
      <c r="L76" s="10">
        <v>0</v>
      </c>
      <c r="M76" s="10">
        <v>169</v>
      </c>
      <c r="N76" s="10">
        <v>3</v>
      </c>
      <c r="O76" s="10">
        <v>2</v>
      </c>
      <c r="P76" s="13">
        <v>10</v>
      </c>
    </row>
    <row r="77" spans="1:16">
      <c r="A77" s="52">
        <v>19</v>
      </c>
      <c r="B77" s="8" t="s">
        <v>21</v>
      </c>
      <c r="C77" s="10">
        <f t="shared" si="4"/>
        <v>272</v>
      </c>
      <c r="D77" s="10">
        <v>0</v>
      </c>
      <c r="E77" s="10">
        <v>0</v>
      </c>
      <c r="F77" s="10">
        <v>0</v>
      </c>
      <c r="G77" s="10">
        <v>0</v>
      </c>
      <c r="H77" s="10">
        <v>1</v>
      </c>
      <c r="I77" s="10">
        <v>2</v>
      </c>
      <c r="J77" s="10">
        <v>0</v>
      </c>
      <c r="K77" s="10">
        <v>0</v>
      </c>
      <c r="L77" s="10">
        <v>0</v>
      </c>
      <c r="M77" s="10">
        <v>202</v>
      </c>
      <c r="N77" s="10">
        <v>20</v>
      </c>
      <c r="O77" s="10">
        <v>3</v>
      </c>
      <c r="P77" s="13">
        <v>44</v>
      </c>
    </row>
    <row r="78" spans="1:16">
      <c r="A78" s="51"/>
      <c r="B78" s="14" t="s">
        <v>22</v>
      </c>
      <c r="C78" s="16">
        <f t="shared" si="4"/>
        <v>93</v>
      </c>
      <c r="D78" s="16">
        <v>0</v>
      </c>
      <c r="E78" s="16">
        <v>0</v>
      </c>
      <c r="F78" s="16">
        <v>0</v>
      </c>
      <c r="G78" s="16">
        <v>0</v>
      </c>
      <c r="H78" s="16">
        <v>2</v>
      </c>
      <c r="I78" s="16">
        <v>3</v>
      </c>
      <c r="J78" s="16">
        <v>0</v>
      </c>
      <c r="K78" s="16">
        <v>0</v>
      </c>
      <c r="L78" s="16">
        <v>0</v>
      </c>
      <c r="M78" s="16">
        <v>68</v>
      </c>
      <c r="N78" s="16">
        <v>9</v>
      </c>
      <c r="O78" s="16">
        <v>0</v>
      </c>
      <c r="P78" s="17">
        <v>11</v>
      </c>
    </row>
    <row r="79" spans="1:16">
      <c r="A79" s="58">
        <v>20</v>
      </c>
      <c r="B79" s="8" t="s">
        <v>21</v>
      </c>
      <c r="C79" s="21">
        <v>248</v>
      </c>
      <c r="D79" s="21">
        <v>0</v>
      </c>
      <c r="E79" s="21">
        <v>0</v>
      </c>
      <c r="F79" s="21">
        <v>1</v>
      </c>
      <c r="G79" s="21">
        <v>0</v>
      </c>
      <c r="H79" s="21">
        <v>3</v>
      </c>
      <c r="I79" s="21">
        <v>3</v>
      </c>
      <c r="J79" s="21">
        <v>2</v>
      </c>
      <c r="K79" s="21">
        <v>0</v>
      </c>
      <c r="L79" s="21">
        <v>0</v>
      </c>
      <c r="M79" s="21">
        <v>201</v>
      </c>
      <c r="N79" s="21">
        <v>10</v>
      </c>
      <c r="O79" s="21">
        <v>0</v>
      </c>
      <c r="P79" s="24">
        <v>28</v>
      </c>
    </row>
    <row r="80" spans="1:16">
      <c r="A80" s="59"/>
      <c r="B80" s="14" t="s">
        <v>22</v>
      </c>
      <c r="C80" s="21">
        <v>139</v>
      </c>
      <c r="D80" s="21">
        <v>0</v>
      </c>
      <c r="E80" s="21">
        <v>0</v>
      </c>
      <c r="F80" s="21">
        <v>1</v>
      </c>
      <c r="G80" s="21">
        <v>0</v>
      </c>
      <c r="H80" s="21">
        <v>3</v>
      </c>
      <c r="I80" s="21">
        <v>3</v>
      </c>
      <c r="J80" s="21">
        <v>3</v>
      </c>
      <c r="K80" s="21">
        <v>0</v>
      </c>
      <c r="L80" s="21">
        <v>0</v>
      </c>
      <c r="M80" s="21">
        <v>88</v>
      </c>
      <c r="N80" s="21">
        <v>35</v>
      </c>
      <c r="O80" s="21">
        <v>0</v>
      </c>
      <c r="P80" s="24">
        <v>6</v>
      </c>
    </row>
    <row r="81" spans="1:20" s="32" customFormat="1">
      <c r="A81" s="60">
        <v>21</v>
      </c>
      <c r="B81" s="19" t="s">
        <v>21</v>
      </c>
      <c r="C81" s="21">
        <v>235</v>
      </c>
      <c r="D81" s="21">
        <v>0</v>
      </c>
      <c r="E81" s="21">
        <v>0</v>
      </c>
      <c r="F81" s="21">
        <v>1</v>
      </c>
      <c r="G81" s="21">
        <v>0</v>
      </c>
      <c r="H81" s="21">
        <v>6</v>
      </c>
      <c r="I81" s="21">
        <v>1</v>
      </c>
      <c r="J81" s="21">
        <v>0</v>
      </c>
      <c r="K81" s="21">
        <v>0</v>
      </c>
      <c r="L81" s="21">
        <v>0</v>
      </c>
      <c r="M81" s="21">
        <v>194</v>
      </c>
      <c r="N81" s="21">
        <v>6</v>
      </c>
      <c r="O81" s="21">
        <v>0</v>
      </c>
      <c r="P81" s="24">
        <v>27</v>
      </c>
      <c r="Q81" s="43"/>
      <c r="R81" s="43"/>
      <c r="S81" s="43"/>
      <c r="T81" s="43"/>
    </row>
    <row r="82" spans="1:20" s="32" customFormat="1">
      <c r="A82" s="61"/>
      <c r="B82" s="44" t="s">
        <v>22</v>
      </c>
      <c r="C82" s="45">
        <v>123</v>
      </c>
      <c r="D82" s="45">
        <v>0</v>
      </c>
      <c r="E82" s="45">
        <v>0</v>
      </c>
      <c r="F82" s="45">
        <v>1</v>
      </c>
      <c r="G82" s="45">
        <v>0</v>
      </c>
      <c r="H82" s="45">
        <v>5</v>
      </c>
      <c r="I82" s="45">
        <v>1</v>
      </c>
      <c r="J82" s="45">
        <v>0</v>
      </c>
      <c r="K82" s="45">
        <v>0</v>
      </c>
      <c r="L82" s="45">
        <v>0</v>
      </c>
      <c r="M82" s="45">
        <v>103</v>
      </c>
      <c r="N82" s="45">
        <v>3</v>
      </c>
      <c r="O82" s="45">
        <v>0</v>
      </c>
      <c r="P82" s="46">
        <v>10</v>
      </c>
      <c r="Q82" s="43"/>
      <c r="R82" s="43"/>
      <c r="S82" s="43"/>
      <c r="T82" s="43"/>
    </row>
    <row r="83" spans="1:20">
      <c r="A83" s="38" t="s">
        <v>28</v>
      </c>
      <c r="C83" s="38"/>
      <c r="P83" s="42"/>
    </row>
    <row r="84" spans="1:20">
      <c r="A84" s="38" t="s">
        <v>29</v>
      </c>
      <c r="C84" s="38"/>
      <c r="P84" s="42"/>
    </row>
    <row r="85" spans="1:20">
      <c r="A85" s="38"/>
      <c r="C85" s="38"/>
      <c r="P85" s="42"/>
    </row>
    <row r="86" spans="1:20">
      <c r="A86" s="1"/>
      <c r="E86" s="40" t="s">
        <v>30</v>
      </c>
      <c r="P86" s="41" t="s">
        <v>2</v>
      </c>
    </row>
    <row r="87" spans="1:20">
      <c r="A87" s="62" t="s">
        <v>3</v>
      </c>
      <c r="B87" s="63"/>
      <c r="C87" s="56" t="s">
        <v>4</v>
      </c>
      <c r="D87" s="53" t="s">
        <v>5</v>
      </c>
      <c r="E87" s="54"/>
      <c r="F87" s="54"/>
      <c r="G87" s="55"/>
      <c r="H87" s="53" t="s">
        <v>6</v>
      </c>
      <c r="I87" s="54"/>
      <c r="J87" s="54"/>
      <c r="K87" s="54"/>
      <c r="L87" s="55"/>
      <c r="M87" s="56" t="s">
        <v>7</v>
      </c>
      <c r="N87" s="56" t="s">
        <v>8</v>
      </c>
      <c r="O87" s="56" t="s">
        <v>9</v>
      </c>
      <c r="P87" s="48" t="s">
        <v>10</v>
      </c>
    </row>
    <row r="88" spans="1:20">
      <c r="A88" s="64"/>
      <c r="B88" s="65"/>
      <c r="C88" s="57"/>
      <c r="D88" s="6" t="s">
        <v>11</v>
      </c>
      <c r="E88" s="6" t="s">
        <v>12</v>
      </c>
      <c r="F88" s="6" t="s">
        <v>13</v>
      </c>
      <c r="G88" s="6" t="s">
        <v>14</v>
      </c>
      <c r="H88" s="6" t="s">
        <v>15</v>
      </c>
      <c r="I88" s="6" t="s">
        <v>16</v>
      </c>
      <c r="J88" s="6" t="s">
        <v>17</v>
      </c>
      <c r="K88" s="6" t="s">
        <v>18</v>
      </c>
      <c r="L88" s="7" t="s">
        <v>19</v>
      </c>
      <c r="M88" s="57"/>
      <c r="N88" s="57"/>
      <c r="O88" s="57"/>
      <c r="P88" s="49"/>
    </row>
    <row r="89" spans="1:20">
      <c r="A89" s="50" t="s">
        <v>20</v>
      </c>
      <c r="B89" s="8" t="s">
        <v>21</v>
      </c>
      <c r="C89" s="10">
        <f t="shared" ref="C89:C98" si="5">SUM(D89:P89)</f>
        <v>349</v>
      </c>
      <c r="D89" s="10">
        <v>0</v>
      </c>
      <c r="E89" s="10">
        <v>0</v>
      </c>
      <c r="F89" s="10">
        <v>0</v>
      </c>
      <c r="G89" s="10">
        <v>0</v>
      </c>
      <c r="H89" s="11">
        <v>1</v>
      </c>
      <c r="I89" s="11">
        <v>3</v>
      </c>
      <c r="J89" s="10">
        <v>0</v>
      </c>
      <c r="K89" s="10">
        <v>2</v>
      </c>
      <c r="L89" s="10">
        <v>0</v>
      </c>
      <c r="M89" s="10">
        <v>301</v>
      </c>
      <c r="N89" s="10">
        <v>0</v>
      </c>
      <c r="O89" s="10">
        <v>3</v>
      </c>
      <c r="P89" s="13">
        <v>39</v>
      </c>
    </row>
    <row r="90" spans="1:20">
      <c r="A90" s="51"/>
      <c r="B90" s="8" t="s">
        <v>22</v>
      </c>
      <c r="C90" s="10">
        <f t="shared" si="5"/>
        <v>57</v>
      </c>
      <c r="D90" s="10">
        <v>0</v>
      </c>
      <c r="E90" s="10">
        <v>0</v>
      </c>
      <c r="F90" s="10">
        <v>0</v>
      </c>
      <c r="G90" s="10">
        <v>0</v>
      </c>
      <c r="H90" s="10">
        <v>1</v>
      </c>
      <c r="I90" s="10">
        <v>3</v>
      </c>
      <c r="J90" s="10">
        <v>0</v>
      </c>
      <c r="K90" s="10">
        <v>2</v>
      </c>
      <c r="L90" s="10">
        <v>0</v>
      </c>
      <c r="M90" s="10">
        <v>48</v>
      </c>
      <c r="N90" s="10">
        <v>0</v>
      </c>
      <c r="O90" s="10">
        <v>1</v>
      </c>
      <c r="P90" s="13">
        <v>2</v>
      </c>
    </row>
    <row r="91" spans="1:20">
      <c r="A91" s="52">
        <v>14</v>
      </c>
      <c r="B91" s="8" t="s">
        <v>21</v>
      </c>
      <c r="C91" s="10">
        <f t="shared" si="5"/>
        <v>342</v>
      </c>
      <c r="D91" s="10">
        <v>0</v>
      </c>
      <c r="E91" s="10">
        <v>1</v>
      </c>
      <c r="F91" s="10">
        <v>0</v>
      </c>
      <c r="G91" s="10">
        <v>0</v>
      </c>
      <c r="H91" s="10">
        <v>1</v>
      </c>
      <c r="I91" s="10">
        <v>2</v>
      </c>
      <c r="J91" s="10">
        <v>0</v>
      </c>
      <c r="K91" s="10">
        <v>2</v>
      </c>
      <c r="L91" s="10">
        <v>0</v>
      </c>
      <c r="M91" s="10">
        <v>290</v>
      </c>
      <c r="N91" s="10">
        <v>17</v>
      </c>
      <c r="O91" s="10">
        <v>1</v>
      </c>
      <c r="P91" s="13">
        <v>28</v>
      </c>
    </row>
    <row r="92" spans="1:20">
      <c r="A92" s="51"/>
      <c r="B92" s="8" t="s">
        <v>22</v>
      </c>
      <c r="C92" s="10">
        <f t="shared" si="5"/>
        <v>96</v>
      </c>
      <c r="D92" s="10">
        <v>0</v>
      </c>
      <c r="E92" s="10">
        <v>0</v>
      </c>
      <c r="F92" s="10">
        <v>0</v>
      </c>
      <c r="G92" s="10">
        <v>0</v>
      </c>
      <c r="H92" s="10">
        <v>1</v>
      </c>
      <c r="I92" s="10">
        <v>2</v>
      </c>
      <c r="J92" s="10">
        <v>0</v>
      </c>
      <c r="K92" s="10">
        <v>2</v>
      </c>
      <c r="L92" s="10">
        <v>0</v>
      </c>
      <c r="M92" s="10">
        <v>78</v>
      </c>
      <c r="N92" s="10">
        <v>2</v>
      </c>
      <c r="O92" s="10">
        <v>1</v>
      </c>
      <c r="P92" s="13">
        <v>10</v>
      </c>
    </row>
    <row r="93" spans="1:20">
      <c r="A93" s="52">
        <v>15</v>
      </c>
      <c r="B93" s="8" t="s">
        <v>21</v>
      </c>
      <c r="C93" s="10">
        <f t="shared" si="5"/>
        <v>236</v>
      </c>
      <c r="D93" s="10">
        <v>1</v>
      </c>
      <c r="E93" s="10">
        <v>2</v>
      </c>
      <c r="F93" s="10">
        <v>0</v>
      </c>
      <c r="G93" s="10">
        <v>0</v>
      </c>
      <c r="H93" s="10">
        <v>0</v>
      </c>
      <c r="I93" s="10">
        <v>1</v>
      </c>
      <c r="J93" s="10">
        <v>0</v>
      </c>
      <c r="K93" s="10">
        <v>1</v>
      </c>
      <c r="L93" s="10">
        <v>0</v>
      </c>
      <c r="M93" s="10">
        <v>208</v>
      </c>
      <c r="N93" s="10">
        <v>4</v>
      </c>
      <c r="O93" s="10">
        <v>2</v>
      </c>
      <c r="P93" s="13">
        <v>17</v>
      </c>
    </row>
    <row r="94" spans="1:20">
      <c r="A94" s="51"/>
      <c r="B94" s="8" t="s">
        <v>22</v>
      </c>
      <c r="C94" s="10">
        <f t="shared" si="5"/>
        <v>42</v>
      </c>
      <c r="D94" s="10">
        <v>1</v>
      </c>
      <c r="E94" s="10">
        <v>1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36</v>
      </c>
      <c r="N94" s="10">
        <v>1</v>
      </c>
      <c r="O94" s="10">
        <v>0</v>
      </c>
      <c r="P94" s="13">
        <v>3</v>
      </c>
    </row>
    <row r="95" spans="1:20">
      <c r="A95" s="52">
        <v>16</v>
      </c>
      <c r="B95" s="8" t="s">
        <v>21</v>
      </c>
      <c r="C95" s="10">
        <f>SUM(D95:P95)</f>
        <v>282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3</v>
      </c>
      <c r="J95" s="10">
        <v>0</v>
      </c>
      <c r="K95" s="10">
        <v>1</v>
      </c>
      <c r="L95" s="10">
        <v>0</v>
      </c>
      <c r="M95" s="10">
        <v>225</v>
      </c>
      <c r="N95" s="10">
        <v>12</v>
      </c>
      <c r="O95" s="10">
        <v>2</v>
      </c>
      <c r="P95" s="13">
        <v>38</v>
      </c>
    </row>
    <row r="96" spans="1:20">
      <c r="A96" s="51"/>
      <c r="B96" s="8" t="s">
        <v>22</v>
      </c>
      <c r="C96" s="10">
        <f>SUM(D96:P96)</f>
        <v>52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3</v>
      </c>
      <c r="J96" s="10">
        <v>0</v>
      </c>
      <c r="K96" s="10">
        <v>1</v>
      </c>
      <c r="L96" s="10">
        <v>0</v>
      </c>
      <c r="M96" s="10">
        <v>41</v>
      </c>
      <c r="N96" s="10">
        <v>4</v>
      </c>
      <c r="O96" s="10">
        <v>0</v>
      </c>
      <c r="P96" s="13">
        <v>3</v>
      </c>
    </row>
    <row r="97" spans="1:16">
      <c r="A97" s="52">
        <v>17</v>
      </c>
      <c r="B97" s="8" t="s">
        <v>21</v>
      </c>
      <c r="C97" s="10">
        <f t="shared" si="5"/>
        <v>240</v>
      </c>
      <c r="D97" s="10">
        <v>0</v>
      </c>
      <c r="E97" s="10">
        <v>0</v>
      </c>
      <c r="F97" s="10">
        <v>0</v>
      </c>
      <c r="G97" s="10">
        <v>1</v>
      </c>
      <c r="H97" s="10">
        <v>2</v>
      </c>
      <c r="I97" s="10">
        <v>1</v>
      </c>
      <c r="J97" s="10">
        <v>0</v>
      </c>
      <c r="K97" s="10">
        <v>1</v>
      </c>
      <c r="L97" s="10">
        <v>0</v>
      </c>
      <c r="M97" s="10">
        <v>199</v>
      </c>
      <c r="N97" s="10">
        <v>11</v>
      </c>
      <c r="O97" s="10">
        <v>1</v>
      </c>
      <c r="P97" s="13">
        <v>24</v>
      </c>
    </row>
    <row r="98" spans="1:16">
      <c r="A98" s="51"/>
      <c r="B98" s="14" t="s">
        <v>22</v>
      </c>
      <c r="C98" s="16">
        <f t="shared" si="5"/>
        <v>128</v>
      </c>
      <c r="D98" s="16">
        <v>1</v>
      </c>
      <c r="E98" s="16">
        <v>0</v>
      </c>
      <c r="F98" s="16">
        <v>0</v>
      </c>
      <c r="G98" s="16">
        <v>1</v>
      </c>
      <c r="H98" s="10">
        <v>2</v>
      </c>
      <c r="I98" s="10">
        <v>1</v>
      </c>
      <c r="J98" s="16">
        <v>0</v>
      </c>
      <c r="K98" s="16">
        <v>1</v>
      </c>
      <c r="L98" s="16">
        <v>0</v>
      </c>
      <c r="M98" s="16">
        <v>116</v>
      </c>
      <c r="N98" s="16">
        <v>0</v>
      </c>
      <c r="O98" s="16">
        <v>1</v>
      </c>
      <c r="P98" s="17">
        <v>5</v>
      </c>
    </row>
    <row r="99" spans="1:16">
      <c r="A99" s="52">
        <v>18</v>
      </c>
      <c r="B99" s="8" t="s">
        <v>21</v>
      </c>
      <c r="C99" s="10">
        <v>186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1</v>
      </c>
      <c r="J99" s="10">
        <v>0</v>
      </c>
      <c r="K99" s="10">
        <v>0</v>
      </c>
      <c r="L99" s="10">
        <v>0</v>
      </c>
      <c r="M99" s="10">
        <v>144</v>
      </c>
      <c r="N99" s="10">
        <v>12</v>
      </c>
      <c r="O99" s="10">
        <v>1</v>
      </c>
      <c r="P99" s="13">
        <v>28</v>
      </c>
    </row>
    <row r="100" spans="1:16">
      <c r="A100" s="51"/>
      <c r="B100" s="8" t="s">
        <v>22</v>
      </c>
      <c r="C100" s="10">
        <v>115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1</v>
      </c>
      <c r="J100" s="10">
        <v>0</v>
      </c>
      <c r="K100" s="10">
        <v>0</v>
      </c>
      <c r="L100" s="10">
        <v>0</v>
      </c>
      <c r="M100" s="10">
        <v>94</v>
      </c>
      <c r="N100" s="10">
        <v>3</v>
      </c>
      <c r="O100" s="10">
        <v>1</v>
      </c>
      <c r="P100" s="13">
        <v>16</v>
      </c>
    </row>
    <row r="101" spans="1:16">
      <c r="A101" s="52">
        <v>19</v>
      </c>
      <c r="B101" s="8" t="s">
        <v>21</v>
      </c>
      <c r="C101" s="10">
        <v>159</v>
      </c>
      <c r="D101" s="10">
        <v>0</v>
      </c>
      <c r="E101" s="10">
        <v>0</v>
      </c>
      <c r="F101" s="10">
        <v>3</v>
      </c>
      <c r="G101" s="10">
        <v>0</v>
      </c>
      <c r="H101" s="10">
        <v>6</v>
      </c>
      <c r="I101" s="10">
        <v>6</v>
      </c>
      <c r="J101" s="10">
        <v>0</v>
      </c>
      <c r="K101" s="10">
        <v>0</v>
      </c>
      <c r="L101" s="10">
        <v>0</v>
      </c>
      <c r="M101" s="10">
        <v>120</v>
      </c>
      <c r="N101" s="10">
        <v>8</v>
      </c>
      <c r="O101" s="10">
        <v>1</v>
      </c>
      <c r="P101" s="13">
        <v>15</v>
      </c>
    </row>
    <row r="102" spans="1:16">
      <c r="A102" s="51"/>
      <c r="B102" s="14" t="s">
        <v>22</v>
      </c>
      <c r="C102" s="16">
        <v>62</v>
      </c>
      <c r="D102" s="16">
        <v>0</v>
      </c>
      <c r="E102" s="16">
        <v>0</v>
      </c>
      <c r="F102" s="16">
        <v>1</v>
      </c>
      <c r="G102" s="16">
        <v>0</v>
      </c>
      <c r="H102" s="16">
        <v>5</v>
      </c>
      <c r="I102" s="16">
        <v>4</v>
      </c>
      <c r="J102" s="16">
        <v>0</v>
      </c>
      <c r="K102" s="16">
        <v>0</v>
      </c>
      <c r="L102" s="16">
        <v>0</v>
      </c>
      <c r="M102" s="16">
        <v>47</v>
      </c>
      <c r="N102" s="16">
        <v>1</v>
      </c>
      <c r="O102" s="16">
        <v>1</v>
      </c>
      <c r="P102" s="17">
        <v>3</v>
      </c>
    </row>
    <row r="103" spans="1:16">
      <c r="A103" s="58">
        <v>20</v>
      </c>
      <c r="B103" s="19" t="s">
        <v>21</v>
      </c>
      <c r="C103" s="21">
        <v>165</v>
      </c>
      <c r="D103" s="21">
        <v>0</v>
      </c>
      <c r="E103" s="21">
        <v>0</v>
      </c>
      <c r="F103" s="21">
        <v>1</v>
      </c>
      <c r="G103" s="21">
        <v>0</v>
      </c>
      <c r="H103" s="21">
        <v>6</v>
      </c>
      <c r="I103" s="21">
        <v>3</v>
      </c>
      <c r="J103" s="21">
        <v>0</v>
      </c>
      <c r="K103" s="21">
        <v>0</v>
      </c>
      <c r="L103" s="21">
        <v>0</v>
      </c>
      <c r="M103" s="21">
        <v>128</v>
      </c>
      <c r="N103" s="21">
        <v>11</v>
      </c>
      <c r="O103" s="21">
        <v>2</v>
      </c>
      <c r="P103" s="24">
        <v>14</v>
      </c>
    </row>
    <row r="104" spans="1:16">
      <c r="A104" s="59"/>
      <c r="B104" s="19" t="s">
        <v>22</v>
      </c>
      <c r="C104" s="21">
        <v>60</v>
      </c>
      <c r="D104" s="21">
        <v>0</v>
      </c>
      <c r="E104" s="21">
        <v>0</v>
      </c>
      <c r="F104" s="21">
        <v>0</v>
      </c>
      <c r="G104" s="21">
        <v>0</v>
      </c>
      <c r="H104" s="21">
        <v>7</v>
      </c>
      <c r="I104" s="21">
        <v>4</v>
      </c>
      <c r="J104" s="21">
        <v>0</v>
      </c>
      <c r="K104" s="21">
        <v>0</v>
      </c>
      <c r="L104" s="21">
        <v>0</v>
      </c>
      <c r="M104" s="21">
        <v>37</v>
      </c>
      <c r="N104" s="21">
        <v>7</v>
      </c>
      <c r="O104" s="21">
        <v>1</v>
      </c>
      <c r="P104" s="24">
        <v>4</v>
      </c>
    </row>
    <row r="105" spans="1:16">
      <c r="A105" s="60">
        <v>21</v>
      </c>
      <c r="B105" s="19" t="s">
        <v>21</v>
      </c>
      <c r="C105" s="21">
        <v>111</v>
      </c>
      <c r="D105" s="21">
        <v>0</v>
      </c>
      <c r="E105" s="21">
        <v>0</v>
      </c>
      <c r="F105" s="21">
        <v>0</v>
      </c>
      <c r="G105" s="21">
        <v>0</v>
      </c>
      <c r="H105" s="21">
        <v>5</v>
      </c>
      <c r="I105" s="21">
        <v>1</v>
      </c>
      <c r="J105" s="21">
        <v>0</v>
      </c>
      <c r="K105" s="21">
        <v>0</v>
      </c>
      <c r="L105" s="21">
        <v>0</v>
      </c>
      <c r="M105" s="21">
        <v>92</v>
      </c>
      <c r="N105" s="21">
        <v>0</v>
      </c>
      <c r="O105" s="21">
        <v>1</v>
      </c>
      <c r="P105" s="24">
        <v>12</v>
      </c>
    </row>
    <row r="106" spans="1:16">
      <c r="A106" s="61"/>
      <c r="B106" s="44" t="s">
        <v>22</v>
      </c>
      <c r="C106" s="45">
        <v>30</v>
      </c>
      <c r="D106" s="45">
        <v>0</v>
      </c>
      <c r="E106" s="45">
        <v>0</v>
      </c>
      <c r="F106" s="45">
        <v>0</v>
      </c>
      <c r="G106" s="45">
        <v>0</v>
      </c>
      <c r="H106" s="45">
        <v>5</v>
      </c>
      <c r="I106" s="45">
        <v>1</v>
      </c>
      <c r="J106" s="45">
        <v>0</v>
      </c>
      <c r="K106" s="45">
        <v>0</v>
      </c>
      <c r="L106" s="45">
        <v>0</v>
      </c>
      <c r="M106" s="45">
        <v>20</v>
      </c>
      <c r="N106" s="45">
        <v>1</v>
      </c>
      <c r="O106" s="45">
        <v>1</v>
      </c>
      <c r="P106" s="46">
        <v>2</v>
      </c>
    </row>
    <row r="107" spans="1:16">
      <c r="A107" s="38" t="s">
        <v>31</v>
      </c>
    </row>
    <row r="108" spans="1:16">
      <c r="A108" s="38" t="s">
        <v>32</v>
      </c>
    </row>
  </sheetData>
  <mergeCells count="75">
    <mergeCell ref="M2:M3"/>
    <mergeCell ref="N2:N3"/>
    <mergeCell ref="O2:O3"/>
    <mergeCell ref="P2:P3"/>
    <mergeCell ref="A4:A5"/>
    <mergeCell ref="A6:A7"/>
    <mergeCell ref="A8:A9"/>
    <mergeCell ref="A10:A11"/>
    <mergeCell ref="A2:B3"/>
    <mergeCell ref="C2:C3"/>
    <mergeCell ref="D2:G2"/>
    <mergeCell ref="H2:L2"/>
    <mergeCell ref="A12:A13"/>
    <mergeCell ref="A14:A15"/>
    <mergeCell ref="A16:A17"/>
    <mergeCell ref="A18:A19"/>
    <mergeCell ref="A20:A21"/>
    <mergeCell ref="A22:A23"/>
    <mergeCell ref="A24:A25"/>
    <mergeCell ref="A39:B40"/>
    <mergeCell ref="A28:A29"/>
    <mergeCell ref="N39:N40"/>
    <mergeCell ref="O39:O40"/>
    <mergeCell ref="P39:P40"/>
    <mergeCell ref="A26:A27"/>
    <mergeCell ref="A30:A31"/>
    <mergeCell ref="A32:A33"/>
    <mergeCell ref="A34:A35"/>
    <mergeCell ref="A41:A42"/>
    <mergeCell ref="C39:C40"/>
    <mergeCell ref="D39:G39"/>
    <mergeCell ref="H39:L39"/>
    <mergeCell ref="M39:M40"/>
    <mergeCell ref="A43:A44"/>
    <mergeCell ref="A45:A46"/>
    <mergeCell ref="M63:M64"/>
    <mergeCell ref="N63:N64"/>
    <mergeCell ref="A47:A48"/>
    <mergeCell ref="A49:A50"/>
    <mergeCell ref="A51:A52"/>
    <mergeCell ref="A53:A54"/>
    <mergeCell ref="A55:A56"/>
    <mergeCell ref="A57:A58"/>
    <mergeCell ref="O63:O64"/>
    <mergeCell ref="P63:P64"/>
    <mergeCell ref="A65:A66"/>
    <mergeCell ref="A67:A68"/>
    <mergeCell ref="D63:G63"/>
    <mergeCell ref="H63:L63"/>
    <mergeCell ref="A69:A70"/>
    <mergeCell ref="A71:A72"/>
    <mergeCell ref="A63:B64"/>
    <mergeCell ref="C63:C64"/>
    <mergeCell ref="A73:A74"/>
    <mergeCell ref="A75:A76"/>
    <mergeCell ref="A77:A78"/>
    <mergeCell ref="A79:A80"/>
    <mergeCell ref="A81:A82"/>
    <mergeCell ref="A87:B88"/>
    <mergeCell ref="C87:C88"/>
    <mergeCell ref="D87:G87"/>
    <mergeCell ref="A99:A100"/>
    <mergeCell ref="A101:A102"/>
    <mergeCell ref="A103:A104"/>
    <mergeCell ref="A105:A106"/>
    <mergeCell ref="A95:A96"/>
    <mergeCell ref="A97:A98"/>
    <mergeCell ref="P87:P88"/>
    <mergeCell ref="A89:A90"/>
    <mergeCell ref="A91:A92"/>
    <mergeCell ref="A93:A94"/>
    <mergeCell ref="H87:L87"/>
    <mergeCell ref="M87:M88"/>
    <mergeCell ref="N87:N88"/>
    <mergeCell ref="O87:O88"/>
  </mergeCells>
  <phoneticPr fontId="3"/>
  <pageMargins left="0.94488188976377963" right="0.78740157480314965" top="0.98425196850393704" bottom="0.98425196850393704" header="0.51181102362204722" footer="0.51181102362204722"/>
  <pageSetup paperSize="8" scale="92" orientation="landscape" r:id="rId1"/>
  <headerFooter alignWithMargins="0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2017-06-06T05:19:25Z</cp:lastPrinted>
  <dcterms:created xsi:type="dcterms:W3CDTF">2012-06-21T00:40:31Z</dcterms:created>
  <dcterms:modified xsi:type="dcterms:W3CDTF">2023-02-28T07:52:24Z</dcterms:modified>
</cp:coreProperties>
</file>