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57DD001-B2B7-4364-8BC5-99F53B9C5D3A}" xr6:coauthVersionLast="36" xr6:coauthVersionMax="36" xr10:uidLastSave="{00000000-0000-0000-0000-000000000000}"/>
  <bookViews>
    <workbookView xWindow="0" yWindow="0" windowWidth="28800" windowHeight="12285"/>
  </bookViews>
  <sheets>
    <sheet name="23-2" sheetId="1" r:id="rId1"/>
  </sheets>
  <calcPr calcId="191029"/>
</workbook>
</file>

<file path=xl/calcChain.xml><?xml version="1.0" encoding="utf-8"?>
<calcChain xmlns="http://schemas.openxmlformats.org/spreadsheetml/2006/main">
  <c r="C4" i="1" l="1"/>
  <c r="B4" i="1" s="1"/>
  <c r="C5" i="1"/>
  <c r="B5" i="1" s="1"/>
  <c r="D6" i="1"/>
  <c r="C6" i="1" s="1"/>
  <c r="B6" i="1" s="1"/>
  <c r="E6" i="1"/>
  <c r="F6" i="1"/>
  <c r="G6" i="1"/>
  <c r="H6" i="1"/>
  <c r="D7" i="1"/>
  <c r="E7" i="1"/>
  <c r="F7" i="1"/>
  <c r="G7" i="1"/>
  <c r="C7" i="1"/>
  <c r="H7" i="1"/>
  <c r="B7" i="1" s="1"/>
  <c r="D8" i="1"/>
  <c r="E8" i="1"/>
  <c r="F8" i="1"/>
  <c r="C8" i="1" s="1"/>
  <c r="B8" i="1" s="1"/>
  <c r="G8" i="1"/>
  <c r="H8" i="1"/>
  <c r="D9" i="1"/>
  <c r="E9" i="1"/>
  <c r="F9" i="1"/>
  <c r="C9" i="1" s="1"/>
  <c r="B9" i="1" s="1"/>
  <c r="G9" i="1"/>
  <c r="H9" i="1"/>
  <c r="D10" i="1"/>
  <c r="C10" i="1" s="1"/>
  <c r="B10" i="1" s="1"/>
  <c r="E10" i="1"/>
  <c r="F10" i="1"/>
  <c r="G10" i="1"/>
  <c r="H10" i="1"/>
  <c r="D11" i="1"/>
  <c r="E11" i="1"/>
  <c r="F11" i="1"/>
  <c r="G11" i="1"/>
  <c r="C11" i="1"/>
  <c r="H11" i="1"/>
  <c r="B11" i="1" s="1"/>
  <c r="D12" i="1"/>
  <c r="E12" i="1"/>
  <c r="C12" i="1" s="1"/>
  <c r="B12" i="1" s="1"/>
  <c r="F12" i="1"/>
  <c r="G12" i="1"/>
  <c r="H12" i="1"/>
  <c r="C13" i="1"/>
  <c r="B13" i="1" s="1"/>
  <c r="C14" i="1"/>
  <c r="B14" i="1"/>
  <c r="C15" i="1"/>
  <c r="B15" i="1"/>
  <c r="C27" i="1"/>
  <c r="B27" i="1" s="1"/>
  <c r="C28" i="1"/>
  <c r="B28" i="1"/>
  <c r="C29" i="1"/>
  <c r="B29" i="1" s="1"/>
  <c r="C30" i="1"/>
  <c r="B30" i="1"/>
  <c r="C31" i="1"/>
  <c r="B31" i="1" s="1"/>
  <c r="C32" i="1"/>
  <c r="B32" i="1"/>
  <c r="C33" i="1"/>
  <c r="B33" i="1"/>
  <c r="C43" i="1"/>
  <c r="B43" i="1"/>
  <c r="C44" i="1"/>
  <c r="B44" i="1"/>
  <c r="C45" i="1"/>
  <c r="B45" i="1"/>
  <c r="C46" i="1"/>
  <c r="B46" i="1"/>
  <c r="C47" i="1"/>
  <c r="B47" i="1"/>
  <c r="C48" i="1"/>
  <c r="B48" i="1" s="1"/>
  <c r="C49" i="1"/>
  <c r="B49" i="1"/>
  <c r="C50" i="1"/>
  <c r="B50" i="1" s="1"/>
  <c r="C51" i="1"/>
  <c r="B51" i="1"/>
  <c r="C52" i="1"/>
  <c r="B52" i="1" s="1"/>
  <c r="C53" i="1"/>
  <c r="B53" i="1"/>
  <c r="C59" i="1"/>
  <c r="B59" i="1" s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</calcChain>
</file>

<file path=xl/sharedStrings.xml><?xml version="1.0" encoding="utf-8"?>
<sst xmlns="http://schemas.openxmlformats.org/spreadsheetml/2006/main" count="62" uniqueCount="24">
  <si>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</si>
  <si>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</si>
  <si>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</si>
  <si>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</si>
  <si>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その他</t>
    <rPh sb="2" eb="3">
      <t>タ</t>
    </rPh>
    <phoneticPr fontId="3"/>
  </si>
  <si>
    <t>盗犯</t>
    <rPh sb="0" eb="2">
      <t>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</si>
  <si>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</si>
  <si>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</si>
  <si>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</si>
  <si>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触法少年</t>
    <rPh sb="0" eb="1">
      <t>フ</t>
    </rPh>
    <rPh sb="1" eb="2">
      <t>ホウ</t>
    </rPh>
    <rPh sb="2" eb="4">
      <t>ショウネン</t>
    </rPh>
    <phoneticPr fontId="3"/>
  </si>
  <si>
    <t>犯罪少年</t>
    <rPh sb="0" eb="2">
      <t>ハンザイ</t>
    </rPh>
    <rPh sb="2" eb="4">
      <t>ショウネン</t>
    </rPh>
    <phoneticPr fontId="3"/>
  </si>
  <si>
    <t>年次</t>
    <rPh sb="0" eb="2">
      <t>ネンジ</t>
    </rPh>
    <phoneticPr fontId="3"/>
  </si>
  <si>
    <t>（単位：人）</t>
    <rPh sb="1" eb="3">
      <t>タンイ</t>
    </rPh>
    <rPh sb="4" eb="5">
      <t>ヒト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</si>
  <si>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</si>
  <si>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</si>
  <si>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</si>
  <si>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 xml:space="preserve">  　※平成２２年組織再編により佐久警察署に統合</t>
    <rPh sb="4" eb="6">
      <t>ヘイセイ</t>
    </rPh>
    <rPh sb="8" eb="9">
      <t>ネン</t>
    </rPh>
    <rPh sb="9" eb="11">
      <t>ソシキ</t>
    </rPh>
    <rPh sb="11" eb="13">
      <t>サイヘン</t>
    </rPh>
    <rPh sb="16" eb="18">
      <t>サク</t>
    </rPh>
    <rPh sb="18" eb="21">
      <t>ケイサツショ</t>
    </rPh>
    <rPh sb="22" eb="24">
      <t>トウゴウ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</si>
  <si>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</si>
  <si>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-</t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</si>
  <si>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</si>
  <si>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</si>
  <si>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平成12年</t>
    <rPh sb="0" eb="2">
      <t>ヘイセイ</t>
    </rPh>
    <rPh sb="4" eb="5">
      <t>ネン</t>
    </rPh>
    <phoneticPr fontId="3"/>
  </si>
  <si>
    <t>－総数－</t>
    <rPh sb="1" eb="3">
      <t>ソウスウ</t>
    </rPh>
    <phoneticPr fontId="3"/>
  </si>
  <si>
    <t>23-2　少年犯罪の状況</t>
    <rPh sb="5" eb="7">
      <t>ショウネン</t>
    </rPh>
    <rPh sb="7" eb="9">
      <t>ハンザイ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</si>
</sst>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tabSelected="1" view="pageBreakPreview" zoomScaleNormal="100" zoomScaleSheetLayoutView="100" workbookViewId="0">
      <selection activeCell="A21" sqref="A21"/>
    </sheetView>
  </sheetViews>
  <sheetFormatPr defaultRowHeight="13.5"/>
  <cols>
    <col min="1" max="1" width="10.875" style="1" customWidth="1"/>
    <col min="2" max="2" width="11.625" style="1" customWidth="1"/>
    <col min="3" max="7" width="10.625" style="1" customWidth="1"/>
    <col min="8" max="8" width="11.125" style="1" customWidth="1"/>
    <col min="9" max="16384" width="9" style="1"/>
  </cols>
  <sheetData>
    <row r="1" spans="1:8" ht="20.100000000000001" customHeight="1">
      <c r="A1" s="10" t="s">
        <v>23</v>
      </c>
      <c r="D1" s="9" t="s">
        <v>22</v>
      </c>
      <c r="H1" s="8" t="s">
        <v>12</v>
      </c>
    </row>
    <row r="2" spans="1:8" ht="20.100000000000001" customHeight="1">
      <c r="A2" s="19" t="s">
        <v>11</v>
      </c>
      <c r="B2" s="20" t="s">
        <v>8</v>
      </c>
      <c r="C2" s="20" t="s">
        <v>10</v>
      </c>
      <c r="D2" s="20"/>
      <c r="E2" s="20"/>
      <c r="F2" s="20"/>
      <c r="G2" s="20"/>
      <c r="H2" s="21" t="s">
        <v>9</v>
      </c>
    </row>
    <row r="3" spans="1:8" ht="20.100000000000001" customHeight="1">
      <c r="A3" s="19"/>
      <c r="B3" s="20"/>
      <c r="C3" s="7" t="s">
        <v>8</v>
      </c>
      <c r="D3" s="7" t="s">
        <v>7</v>
      </c>
      <c r="E3" s="7" t="s">
        <v>6</v>
      </c>
      <c r="F3" s="7" t="s">
        <v>5</v>
      </c>
      <c r="G3" s="7" t="s">
        <v>4</v>
      </c>
      <c r="H3" s="21"/>
    </row>
    <row r="4" spans="1:8" ht="20.100000000000001" hidden="1" customHeight="1">
      <c r="A4" s="14" t="s">
        <v>3</v>
      </c>
      <c r="B4" s="4">
        <f t="shared" ref="B4:B15" si="0">SUM(C4,H4)</f>
        <v>0</v>
      </c>
      <c r="C4" s="4">
        <f t="shared" ref="C4:C15" si="1">SUM(D4:G4)</f>
        <v>0</v>
      </c>
      <c r="D4" s="4"/>
      <c r="E4" s="4"/>
      <c r="F4" s="4"/>
      <c r="G4" s="4"/>
      <c r="H4" s="4"/>
    </row>
    <row r="5" spans="1:8" ht="20.100000000000001" hidden="1" customHeight="1">
      <c r="A5" s="14" t="s">
        <v>21</v>
      </c>
      <c r="B5" s="4">
        <f t="shared" si="0"/>
        <v>0</v>
      </c>
      <c r="C5" s="4">
        <f t="shared" si="1"/>
        <v>0</v>
      </c>
      <c r="D5" s="4"/>
      <c r="E5" s="4"/>
      <c r="F5" s="4"/>
      <c r="G5" s="4"/>
      <c r="H5" s="4"/>
    </row>
    <row r="6" spans="1:8" ht="20.100000000000001" customHeight="1">
      <c r="A6" s="6" t="s">
        <v>2</v>
      </c>
      <c r="B6" s="4">
        <f t="shared" si="0"/>
        <v>216</v>
      </c>
      <c r="C6" s="4">
        <f t="shared" si="1"/>
        <v>177</v>
      </c>
      <c r="D6" s="4">
        <f t="shared" ref="D6:H12" si="2">SUM(D29,D45,D61)</f>
        <v>5</v>
      </c>
      <c r="E6" s="4">
        <f t="shared" si="2"/>
        <v>21</v>
      </c>
      <c r="F6" s="4">
        <f t="shared" si="2"/>
        <v>126</v>
      </c>
      <c r="G6" s="4">
        <f t="shared" si="2"/>
        <v>25</v>
      </c>
      <c r="H6" s="4">
        <f t="shared" si="2"/>
        <v>39</v>
      </c>
    </row>
    <row r="7" spans="1:8" ht="20.100000000000001" customHeight="1">
      <c r="A7" s="6">
        <v>14</v>
      </c>
      <c r="B7" s="4">
        <f t="shared" si="0"/>
        <v>319</v>
      </c>
      <c r="C7" s="4">
        <f t="shared" si="1"/>
        <v>289</v>
      </c>
      <c r="D7" s="4">
        <f t="shared" si="2"/>
        <v>1</v>
      </c>
      <c r="E7" s="4">
        <f t="shared" si="2"/>
        <v>11</v>
      </c>
      <c r="F7" s="4">
        <f t="shared" si="2"/>
        <v>238</v>
      </c>
      <c r="G7" s="4">
        <f t="shared" si="2"/>
        <v>39</v>
      </c>
      <c r="H7" s="4">
        <f t="shared" si="2"/>
        <v>30</v>
      </c>
    </row>
    <row r="8" spans="1:8" ht="20.100000000000001" customHeight="1">
      <c r="A8" s="6">
        <v>15</v>
      </c>
      <c r="B8" s="4">
        <f t="shared" si="0"/>
        <v>230</v>
      </c>
      <c r="C8" s="4">
        <f t="shared" si="1"/>
        <v>200</v>
      </c>
      <c r="D8" s="4">
        <f t="shared" si="2"/>
        <v>0</v>
      </c>
      <c r="E8" s="4">
        <f t="shared" si="2"/>
        <v>10</v>
      </c>
      <c r="F8" s="4">
        <f t="shared" si="2"/>
        <v>127</v>
      </c>
      <c r="G8" s="4">
        <f t="shared" si="2"/>
        <v>63</v>
      </c>
      <c r="H8" s="4">
        <f t="shared" si="2"/>
        <v>30</v>
      </c>
    </row>
    <row r="9" spans="1:8" ht="20.100000000000001" customHeight="1">
      <c r="A9" s="6">
        <v>16</v>
      </c>
      <c r="B9" s="4">
        <f t="shared" si="0"/>
        <v>116</v>
      </c>
      <c r="C9" s="4">
        <f t="shared" si="1"/>
        <v>106</v>
      </c>
      <c r="D9" s="4">
        <f t="shared" si="2"/>
        <v>7</v>
      </c>
      <c r="E9" s="4">
        <f t="shared" si="2"/>
        <v>0</v>
      </c>
      <c r="F9" s="4">
        <f t="shared" si="2"/>
        <v>87</v>
      </c>
      <c r="G9" s="4">
        <f t="shared" si="2"/>
        <v>12</v>
      </c>
      <c r="H9" s="4">
        <f t="shared" si="2"/>
        <v>10</v>
      </c>
    </row>
    <row r="10" spans="1:8" ht="20.100000000000001" customHeight="1">
      <c r="A10" s="6">
        <v>17</v>
      </c>
      <c r="B10" s="4">
        <f t="shared" si="0"/>
        <v>183</v>
      </c>
      <c r="C10" s="4">
        <f t="shared" si="1"/>
        <v>148</v>
      </c>
      <c r="D10" s="4">
        <f t="shared" si="2"/>
        <v>1</v>
      </c>
      <c r="E10" s="4">
        <f t="shared" si="2"/>
        <v>18</v>
      </c>
      <c r="F10" s="4">
        <f t="shared" si="2"/>
        <v>99</v>
      </c>
      <c r="G10" s="4">
        <f t="shared" si="2"/>
        <v>30</v>
      </c>
      <c r="H10" s="4">
        <f t="shared" si="2"/>
        <v>35</v>
      </c>
    </row>
    <row r="11" spans="1:8" ht="20.100000000000001" customHeight="1">
      <c r="A11" s="6">
        <v>18</v>
      </c>
      <c r="B11" s="4">
        <f t="shared" si="0"/>
        <v>135</v>
      </c>
      <c r="C11" s="4">
        <f t="shared" si="1"/>
        <v>120</v>
      </c>
      <c r="D11" s="4">
        <f t="shared" si="2"/>
        <v>0</v>
      </c>
      <c r="E11" s="4">
        <f t="shared" si="2"/>
        <v>6</v>
      </c>
      <c r="F11" s="4">
        <f t="shared" si="2"/>
        <v>71</v>
      </c>
      <c r="G11" s="4">
        <f t="shared" si="2"/>
        <v>43</v>
      </c>
      <c r="H11" s="4">
        <f t="shared" si="2"/>
        <v>15</v>
      </c>
    </row>
    <row r="12" spans="1:8" ht="20.100000000000001" customHeight="1">
      <c r="A12" s="6">
        <v>19</v>
      </c>
      <c r="B12" s="4">
        <f t="shared" si="0"/>
        <v>136</v>
      </c>
      <c r="C12" s="4">
        <f t="shared" si="1"/>
        <v>114</v>
      </c>
      <c r="D12" s="4">
        <f t="shared" si="2"/>
        <v>0</v>
      </c>
      <c r="E12" s="4">
        <f t="shared" si="2"/>
        <v>6</v>
      </c>
      <c r="F12" s="4">
        <f t="shared" si="2"/>
        <v>73</v>
      </c>
      <c r="G12" s="4">
        <f t="shared" si="2"/>
        <v>35</v>
      </c>
      <c r="H12" s="4">
        <f t="shared" si="2"/>
        <v>22</v>
      </c>
    </row>
    <row r="13" spans="1:8" ht="20.100000000000001" customHeight="1">
      <c r="A13" s="6">
        <v>20</v>
      </c>
      <c r="B13" s="4">
        <f t="shared" si="0"/>
        <v>92</v>
      </c>
      <c r="C13" s="4">
        <f t="shared" si="1"/>
        <v>84</v>
      </c>
      <c r="D13" s="4">
        <v>0</v>
      </c>
      <c r="E13" s="4">
        <v>10</v>
      </c>
      <c r="F13" s="4">
        <v>46</v>
      </c>
      <c r="G13" s="4">
        <v>28</v>
      </c>
      <c r="H13" s="4">
        <v>8</v>
      </c>
    </row>
    <row r="14" spans="1:8" s="3" customFormat="1" ht="20.100000000000001" customHeight="1">
      <c r="A14" s="12">
        <v>21</v>
      </c>
      <c r="B14" s="4">
        <f t="shared" si="0"/>
        <v>86</v>
      </c>
      <c r="C14" s="4">
        <f t="shared" si="1"/>
        <v>64</v>
      </c>
      <c r="D14" s="11">
        <v>0</v>
      </c>
      <c r="E14" s="11">
        <v>7</v>
      </c>
      <c r="F14" s="11">
        <v>35</v>
      </c>
      <c r="G14" s="11">
        <v>22</v>
      </c>
      <c r="H14" s="11">
        <v>22</v>
      </c>
    </row>
    <row r="15" spans="1:8" s="3" customFormat="1" ht="20.100000000000001" customHeight="1">
      <c r="A15" s="12">
        <v>22</v>
      </c>
      <c r="B15" s="11">
        <f t="shared" si="0"/>
        <v>111</v>
      </c>
      <c r="C15" s="11">
        <f t="shared" si="1"/>
        <v>89</v>
      </c>
      <c r="D15" s="11">
        <v>0</v>
      </c>
      <c r="E15" s="11">
        <v>6</v>
      </c>
      <c r="F15" s="11">
        <v>73</v>
      </c>
      <c r="G15" s="11">
        <v>10</v>
      </c>
      <c r="H15" s="11">
        <v>22</v>
      </c>
    </row>
    <row r="16" spans="1:8" s="3" customFormat="1" ht="20.100000000000001" customHeight="1">
      <c r="A16" s="12">
        <v>23</v>
      </c>
      <c r="B16" s="11">
        <v>88</v>
      </c>
      <c r="C16" s="11">
        <v>66</v>
      </c>
      <c r="D16" s="11">
        <v>1</v>
      </c>
      <c r="E16" s="11">
        <v>5</v>
      </c>
      <c r="F16" s="11">
        <v>48</v>
      </c>
      <c r="G16" s="11">
        <v>12</v>
      </c>
      <c r="H16" s="11">
        <v>22</v>
      </c>
    </row>
    <row r="17" spans="1:8" s="3" customFormat="1" ht="20.100000000000001" customHeight="1">
      <c r="A17" s="12">
        <v>24</v>
      </c>
      <c r="B17" s="11">
        <v>94</v>
      </c>
      <c r="C17" s="11">
        <v>79</v>
      </c>
      <c r="D17" s="11">
        <v>1</v>
      </c>
      <c r="E17" s="11">
        <v>16</v>
      </c>
      <c r="F17" s="11">
        <v>44</v>
      </c>
      <c r="G17" s="11">
        <v>18</v>
      </c>
      <c r="H17" s="11">
        <v>15</v>
      </c>
    </row>
    <row r="18" spans="1:8" s="3" customFormat="1" ht="20.100000000000001" customHeight="1">
      <c r="A18" s="12">
        <v>25</v>
      </c>
      <c r="B18" s="11">
        <v>70</v>
      </c>
      <c r="C18" s="11">
        <v>68</v>
      </c>
      <c r="D18" s="11">
        <v>1</v>
      </c>
      <c r="E18" s="11">
        <v>8</v>
      </c>
      <c r="F18" s="11">
        <v>43</v>
      </c>
      <c r="G18" s="11">
        <v>16</v>
      </c>
      <c r="H18" s="11">
        <v>2</v>
      </c>
    </row>
    <row r="19" spans="1:8" s="3" customFormat="1" ht="20.100000000000001" customHeight="1">
      <c r="A19" s="12">
        <v>26</v>
      </c>
      <c r="B19" s="11">
        <v>49</v>
      </c>
      <c r="C19" s="11">
        <v>38</v>
      </c>
      <c r="D19" s="11">
        <v>0</v>
      </c>
      <c r="E19" s="11">
        <v>0</v>
      </c>
      <c r="F19" s="11">
        <v>23</v>
      </c>
      <c r="G19" s="11">
        <v>15</v>
      </c>
      <c r="H19" s="11">
        <v>11</v>
      </c>
    </row>
    <row r="20" spans="1:8" s="3" customFormat="1" ht="20.100000000000001" customHeight="1">
      <c r="A20" s="12">
        <v>27</v>
      </c>
      <c r="B20" s="11">
        <v>19</v>
      </c>
      <c r="C20" s="11">
        <v>19</v>
      </c>
      <c r="D20" s="11">
        <v>1</v>
      </c>
      <c r="E20" s="11">
        <v>2</v>
      </c>
      <c r="F20" s="11">
        <v>11</v>
      </c>
      <c r="G20" s="11">
        <v>5</v>
      </c>
      <c r="H20" s="11">
        <v>0</v>
      </c>
    </row>
    <row r="21" spans="1:8" s="3" customFormat="1" ht="20.100000000000001" customHeight="1">
      <c r="A21" s="18">
        <v>28</v>
      </c>
      <c r="B21" s="13">
        <v>16</v>
      </c>
      <c r="C21" s="13">
        <v>16</v>
      </c>
      <c r="D21" s="13">
        <v>0</v>
      </c>
      <c r="E21" s="13">
        <v>3</v>
      </c>
      <c r="F21" s="13">
        <v>3</v>
      </c>
      <c r="G21" s="13">
        <v>10</v>
      </c>
      <c r="H21" s="13">
        <v>8</v>
      </c>
    </row>
    <row r="22" spans="1:8" ht="20.100000000000001" customHeight="1">
      <c r="A22" s="2" t="s">
        <v>20</v>
      </c>
    </row>
    <row r="23" spans="1:8" ht="20.100000000000001" customHeight="1">
      <c r="A23" s="2"/>
    </row>
    <row r="24" spans="1:8" ht="20.100000000000001" customHeight="1">
      <c r="A24" s="10"/>
      <c r="D24" s="9" t="s">
        <v>19</v>
      </c>
      <c r="H24" s="8" t="s">
        <v>12</v>
      </c>
    </row>
    <row r="25" spans="1:8" ht="20.100000000000001" customHeight="1">
      <c r="A25" s="19" t="s">
        <v>11</v>
      </c>
      <c r="B25" s="20" t="s">
        <v>8</v>
      </c>
      <c r="C25" s="20" t="s">
        <v>10</v>
      </c>
      <c r="D25" s="20"/>
      <c r="E25" s="20"/>
      <c r="F25" s="20"/>
      <c r="G25" s="20"/>
      <c r="H25" s="21" t="s">
        <v>9</v>
      </c>
    </row>
    <row r="26" spans="1:8" ht="20.100000000000001" customHeight="1">
      <c r="A26" s="19"/>
      <c r="B26" s="20"/>
      <c r="C26" s="7" t="s">
        <v>8</v>
      </c>
      <c r="D26" s="7" t="s">
        <v>7</v>
      </c>
      <c r="E26" s="7" t="s">
        <v>6</v>
      </c>
      <c r="F26" s="7" t="s">
        <v>5</v>
      </c>
      <c r="G26" s="7" t="s">
        <v>4</v>
      </c>
      <c r="H26" s="21"/>
    </row>
    <row r="27" spans="1:8" ht="20.100000000000001" hidden="1" customHeight="1">
      <c r="A27" s="14" t="s">
        <v>3</v>
      </c>
      <c r="B27" s="4">
        <f t="shared" ref="B27:B33" si="3">SUM(C27,H27)</f>
        <v>109</v>
      </c>
      <c r="C27" s="4">
        <f t="shared" ref="C27:C33" si="4">SUM(D27:G27)</f>
        <v>96</v>
      </c>
      <c r="D27" s="4" t="s">
        <v>18</v>
      </c>
      <c r="E27" s="4">
        <v>7</v>
      </c>
      <c r="F27" s="4">
        <v>71</v>
      </c>
      <c r="G27" s="4">
        <v>18</v>
      </c>
      <c r="H27" s="4">
        <v>13</v>
      </c>
    </row>
    <row r="28" spans="1:8" ht="20.100000000000001" hidden="1" customHeight="1">
      <c r="A28" s="14">
        <v>12</v>
      </c>
      <c r="B28" s="4">
        <f t="shared" si="3"/>
        <v>180</v>
      </c>
      <c r="C28" s="4">
        <f t="shared" si="4"/>
        <v>150</v>
      </c>
      <c r="D28" s="4">
        <v>4</v>
      </c>
      <c r="E28" s="4">
        <v>13</v>
      </c>
      <c r="F28" s="4">
        <v>111</v>
      </c>
      <c r="G28" s="4">
        <v>22</v>
      </c>
      <c r="H28" s="4">
        <v>30</v>
      </c>
    </row>
    <row r="29" spans="1:8" ht="20.100000000000001" customHeight="1">
      <c r="A29" s="4" t="s">
        <v>2</v>
      </c>
      <c r="B29" s="5">
        <f t="shared" si="3"/>
        <v>178</v>
      </c>
      <c r="C29" s="4">
        <f t="shared" si="4"/>
        <v>147</v>
      </c>
      <c r="D29" s="4">
        <v>5</v>
      </c>
      <c r="E29" s="4">
        <v>15</v>
      </c>
      <c r="F29" s="4">
        <v>114</v>
      </c>
      <c r="G29" s="4">
        <v>13</v>
      </c>
      <c r="H29" s="4">
        <v>31</v>
      </c>
    </row>
    <row r="30" spans="1:8" ht="20.100000000000001" customHeight="1">
      <c r="A30" s="4">
        <v>14</v>
      </c>
      <c r="B30" s="5">
        <f t="shared" si="3"/>
        <v>269</v>
      </c>
      <c r="C30" s="4">
        <f t="shared" si="4"/>
        <v>245</v>
      </c>
      <c r="D30" s="4">
        <v>1</v>
      </c>
      <c r="E30" s="4">
        <v>11</v>
      </c>
      <c r="F30" s="4">
        <v>214</v>
      </c>
      <c r="G30" s="4">
        <v>19</v>
      </c>
      <c r="H30" s="4">
        <v>24</v>
      </c>
    </row>
    <row r="31" spans="1:8" ht="20.100000000000001" customHeight="1">
      <c r="A31" s="4">
        <v>15</v>
      </c>
      <c r="B31" s="5">
        <f t="shared" si="3"/>
        <v>178</v>
      </c>
      <c r="C31" s="4">
        <f t="shared" si="4"/>
        <v>151</v>
      </c>
      <c r="D31" s="4">
        <v>0</v>
      </c>
      <c r="E31" s="4">
        <v>7</v>
      </c>
      <c r="F31" s="4">
        <v>105</v>
      </c>
      <c r="G31" s="4">
        <v>39</v>
      </c>
      <c r="H31" s="4">
        <v>27</v>
      </c>
    </row>
    <row r="32" spans="1:8" ht="20.100000000000001" customHeight="1">
      <c r="A32" s="4">
        <v>16</v>
      </c>
      <c r="B32" s="5">
        <f t="shared" si="3"/>
        <v>89</v>
      </c>
      <c r="C32" s="4">
        <f t="shared" si="4"/>
        <v>83</v>
      </c>
      <c r="D32" s="4">
        <v>7</v>
      </c>
      <c r="E32" s="4">
        <v>0</v>
      </c>
      <c r="F32" s="4">
        <v>70</v>
      </c>
      <c r="G32" s="4">
        <v>6</v>
      </c>
      <c r="H32" s="4">
        <v>6</v>
      </c>
    </row>
    <row r="33" spans="1:8" ht="20.100000000000001" customHeight="1">
      <c r="A33" s="4">
        <v>17</v>
      </c>
      <c r="B33" s="5">
        <f t="shared" si="3"/>
        <v>160</v>
      </c>
      <c r="C33" s="4">
        <f t="shared" si="4"/>
        <v>129</v>
      </c>
      <c r="D33" s="4">
        <v>1</v>
      </c>
      <c r="E33" s="4">
        <v>13</v>
      </c>
      <c r="F33" s="4">
        <v>87</v>
      </c>
      <c r="G33" s="4">
        <v>28</v>
      </c>
      <c r="H33" s="4">
        <v>31</v>
      </c>
    </row>
    <row r="34" spans="1:8" ht="20.100000000000001" customHeight="1">
      <c r="A34" s="6">
        <v>18</v>
      </c>
      <c r="B34" s="4">
        <v>109</v>
      </c>
      <c r="C34" s="4">
        <v>100</v>
      </c>
      <c r="D34" s="4">
        <v>0</v>
      </c>
      <c r="E34" s="4">
        <v>6</v>
      </c>
      <c r="F34" s="4">
        <v>61</v>
      </c>
      <c r="G34" s="4">
        <v>33</v>
      </c>
      <c r="H34" s="4">
        <v>9</v>
      </c>
    </row>
    <row r="35" spans="1:8" ht="20.100000000000001" customHeight="1">
      <c r="A35" s="6">
        <v>19</v>
      </c>
      <c r="B35" s="4">
        <v>94</v>
      </c>
      <c r="C35" s="4">
        <v>79</v>
      </c>
      <c r="D35" s="4">
        <v>0</v>
      </c>
      <c r="E35" s="4">
        <v>6</v>
      </c>
      <c r="F35" s="4">
        <v>49</v>
      </c>
      <c r="G35" s="4">
        <v>24</v>
      </c>
      <c r="H35" s="4">
        <v>15</v>
      </c>
    </row>
    <row r="36" spans="1:8" ht="20.100000000000001" customHeight="1">
      <c r="A36" s="6">
        <v>20</v>
      </c>
      <c r="B36" s="4">
        <v>76</v>
      </c>
      <c r="C36" s="4">
        <v>70</v>
      </c>
      <c r="D36" s="4">
        <v>0</v>
      </c>
      <c r="E36" s="4">
        <v>10</v>
      </c>
      <c r="F36" s="4">
        <v>38</v>
      </c>
      <c r="G36" s="4">
        <v>21</v>
      </c>
      <c r="H36" s="4">
        <v>6</v>
      </c>
    </row>
    <row r="37" spans="1:8" ht="20.100000000000001" customHeight="1">
      <c r="A37" s="13">
        <v>21</v>
      </c>
      <c r="B37" s="15">
        <v>68</v>
      </c>
      <c r="C37" s="13">
        <v>48</v>
      </c>
      <c r="D37" s="13">
        <v>0</v>
      </c>
      <c r="E37" s="13">
        <v>7</v>
      </c>
      <c r="F37" s="13">
        <v>23</v>
      </c>
      <c r="G37" s="13">
        <v>18</v>
      </c>
      <c r="H37" s="13">
        <v>20</v>
      </c>
    </row>
    <row r="38" spans="1:8" ht="20.100000000000001" customHeight="1">
      <c r="A38" s="2" t="s">
        <v>17</v>
      </c>
    </row>
    <row r="39" spans="1:8" ht="20.100000000000001" customHeight="1">
      <c r="A39" s="2" t="s">
        <v>16</v>
      </c>
    </row>
    <row r="40" spans="1:8" ht="20.100000000000001" customHeight="1">
      <c r="D40" s="9" t="s">
        <v>15</v>
      </c>
      <c r="H40" s="8" t="s">
        <v>12</v>
      </c>
    </row>
    <row r="41" spans="1:8" ht="20.100000000000001" customHeight="1">
      <c r="A41" s="19" t="s">
        <v>11</v>
      </c>
      <c r="B41" s="20" t="s">
        <v>8</v>
      </c>
      <c r="C41" s="20" t="s">
        <v>10</v>
      </c>
      <c r="D41" s="20"/>
      <c r="E41" s="20"/>
      <c r="F41" s="20"/>
      <c r="G41" s="20"/>
      <c r="H41" s="21" t="s">
        <v>9</v>
      </c>
    </row>
    <row r="42" spans="1:8" ht="20.100000000000001" customHeight="1">
      <c r="A42" s="19"/>
      <c r="B42" s="20"/>
      <c r="C42" s="7" t="s">
        <v>8</v>
      </c>
      <c r="D42" s="7" t="s">
        <v>7</v>
      </c>
      <c r="E42" s="7" t="s">
        <v>6</v>
      </c>
      <c r="F42" s="7" t="s">
        <v>5</v>
      </c>
      <c r="G42" s="7" t="s">
        <v>4</v>
      </c>
      <c r="H42" s="21"/>
    </row>
    <row r="43" spans="1:8" ht="20.100000000000001" hidden="1" customHeight="1">
      <c r="A43" s="4" t="s">
        <v>3</v>
      </c>
      <c r="B43" s="4">
        <f t="shared" ref="B43:B53" si="5">SUM(C43,H43)</f>
        <v>0</v>
      </c>
      <c r="C43" s="4">
        <f t="shared" ref="C43:C53" si="6">SUM(D43:G43)</f>
        <v>0</v>
      </c>
      <c r="D43" s="4"/>
      <c r="E43" s="4"/>
      <c r="F43" s="4"/>
      <c r="G43" s="4"/>
      <c r="H43" s="4"/>
    </row>
    <row r="44" spans="1:8" ht="20.100000000000001" hidden="1" customHeight="1">
      <c r="A44" s="4">
        <v>12</v>
      </c>
      <c r="B44" s="4">
        <f t="shared" si="5"/>
        <v>0</v>
      </c>
      <c r="C44" s="4">
        <f t="shared" si="6"/>
        <v>0</v>
      </c>
      <c r="D44" s="4"/>
      <c r="E44" s="4"/>
      <c r="F44" s="4"/>
      <c r="G44" s="4"/>
      <c r="H44" s="4"/>
    </row>
    <row r="45" spans="1:8" ht="20.100000000000001" customHeight="1">
      <c r="A45" s="4" t="s">
        <v>2</v>
      </c>
      <c r="B45" s="5">
        <f t="shared" si="5"/>
        <v>21</v>
      </c>
      <c r="C45" s="4">
        <f t="shared" si="6"/>
        <v>13</v>
      </c>
      <c r="D45" s="4">
        <v>0</v>
      </c>
      <c r="E45" s="4">
        <v>1</v>
      </c>
      <c r="F45" s="4">
        <v>3</v>
      </c>
      <c r="G45" s="4">
        <v>9</v>
      </c>
      <c r="H45" s="4">
        <v>8</v>
      </c>
    </row>
    <row r="46" spans="1:8" ht="20.100000000000001" customHeight="1">
      <c r="A46" s="4">
        <v>14</v>
      </c>
      <c r="B46" s="5">
        <f t="shared" si="5"/>
        <v>31</v>
      </c>
      <c r="C46" s="4">
        <f t="shared" si="6"/>
        <v>27</v>
      </c>
      <c r="D46" s="4">
        <v>0</v>
      </c>
      <c r="E46" s="4">
        <v>0</v>
      </c>
      <c r="F46" s="4">
        <v>11</v>
      </c>
      <c r="G46" s="4">
        <v>16</v>
      </c>
      <c r="H46" s="4">
        <v>4</v>
      </c>
    </row>
    <row r="47" spans="1:8" ht="20.100000000000001" customHeight="1">
      <c r="A47" s="4">
        <v>15</v>
      </c>
      <c r="B47" s="5">
        <f t="shared" si="5"/>
        <v>41</v>
      </c>
      <c r="C47" s="4">
        <f t="shared" si="6"/>
        <v>38</v>
      </c>
      <c r="D47" s="4">
        <v>0</v>
      </c>
      <c r="E47" s="4">
        <v>3</v>
      </c>
      <c r="F47" s="4">
        <v>11</v>
      </c>
      <c r="G47" s="4">
        <v>24</v>
      </c>
      <c r="H47" s="4">
        <v>3</v>
      </c>
    </row>
    <row r="48" spans="1:8" ht="20.100000000000001" customHeight="1">
      <c r="A48" s="4">
        <v>16</v>
      </c>
      <c r="B48" s="5">
        <f t="shared" si="5"/>
        <v>22</v>
      </c>
      <c r="C48" s="4">
        <f t="shared" si="6"/>
        <v>18</v>
      </c>
      <c r="D48" s="4">
        <v>0</v>
      </c>
      <c r="E48" s="4">
        <v>0</v>
      </c>
      <c r="F48" s="4">
        <v>12</v>
      </c>
      <c r="G48" s="4">
        <v>6</v>
      </c>
      <c r="H48" s="4">
        <v>4</v>
      </c>
    </row>
    <row r="49" spans="1:8" ht="20.100000000000001" customHeight="1">
      <c r="A49" s="4">
        <v>17</v>
      </c>
      <c r="B49" s="5">
        <f t="shared" si="5"/>
        <v>9</v>
      </c>
      <c r="C49" s="4">
        <f t="shared" si="6"/>
        <v>7</v>
      </c>
      <c r="D49" s="4">
        <v>0</v>
      </c>
      <c r="E49" s="4">
        <v>0</v>
      </c>
      <c r="F49" s="4">
        <v>6</v>
      </c>
      <c r="G49" s="4">
        <v>1</v>
      </c>
      <c r="H49" s="4">
        <v>2</v>
      </c>
    </row>
    <row r="50" spans="1:8" ht="20.100000000000001" customHeight="1">
      <c r="A50" s="6">
        <v>18</v>
      </c>
      <c r="B50" s="5">
        <f t="shared" si="5"/>
        <v>12</v>
      </c>
      <c r="C50" s="4">
        <f t="shared" si="6"/>
        <v>9</v>
      </c>
      <c r="D50" s="4">
        <v>0</v>
      </c>
      <c r="E50" s="4">
        <v>0</v>
      </c>
      <c r="F50" s="4">
        <v>5</v>
      </c>
      <c r="G50" s="4">
        <v>4</v>
      </c>
      <c r="H50" s="4">
        <v>3</v>
      </c>
    </row>
    <row r="51" spans="1:8" ht="20.100000000000001" customHeight="1">
      <c r="A51" s="6">
        <v>19</v>
      </c>
      <c r="B51" s="5">
        <f t="shared" si="5"/>
        <v>36</v>
      </c>
      <c r="C51" s="4">
        <f t="shared" si="6"/>
        <v>30</v>
      </c>
      <c r="D51" s="4">
        <v>0</v>
      </c>
      <c r="E51" s="4">
        <v>0</v>
      </c>
      <c r="F51" s="4">
        <v>19</v>
      </c>
      <c r="G51" s="4">
        <v>11</v>
      </c>
      <c r="H51" s="4">
        <v>6</v>
      </c>
    </row>
    <row r="52" spans="1:8" ht="20.100000000000001" customHeight="1">
      <c r="A52" s="4">
        <v>20</v>
      </c>
      <c r="B52" s="5">
        <f t="shared" si="5"/>
        <v>9</v>
      </c>
      <c r="C52" s="4">
        <f t="shared" si="6"/>
        <v>7</v>
      </c>
      <c r="D52" s="4">
        <v>0</v>
      </c>
      <c r="E52" s="4">
        <v>0</v>
      </c>
      <c r="F52" s="4">
        <v>5</v>
      </c>
      <c r="G52" s="4">
        <v>2</v>
      </c>
      <c r="H52" s="4">
        <v>2</v>
      </c>
    </row>
    <row r="53" spans="1:8" s="3" customFormat="1" ht="20.100000000000001" customHeight="1">
      <c r="A53" s="13">
        <v>21</v>
      </c>
      <c r="B53" s="16">
        <f t="shared" si="5"/>
        <v>15</v>
      </c>
      <c r="C53" s="17">
        <f t="shared" si="6"/>
        <v>13</v>
      </c>
      <c r="D53" s="13">
        <v>0</v>
      </c>
      <c r="E53" s="13">
        <v>0</v>
      </c>
      <c r="F53" s="13">
        <v>11</v>
      </c>
      <c r="G53" s="13">
        <v>2</v>
      </c>
      <c r="H53" s="13">
        <v>2</v>
      </c>
    </row>
    <row r="54" spans="1:8" ht="20.100000000000001" customHeight="1">
      <c r="A54" s="2" t="s">
        <v>14</v>
      </c>
    </row>
    <row r="55" spans="1:8" ht="20.100000000000001" customHeight="1">
      <c r="A55" s="2" t="s">
        <v>0</v>
      </c>
    </row>
    <row r="56" spans="1:8" ht="20.100000000000001" customHeight="1">
      <c r="D56" s="9" t="s">
        <v>13</v>
      </c>
      <c r="H56" s="8" t="s">
        <v>12</v>
      </c>
    </row>
    <row r="57" spans="1:8" ht="20.100000000000001" customHeight="1">
      <c r="A57" s="19" t="s">
        <v>11</v>
      </c>
      <c r="B57" s="20" t="s">
        <v>8</v>
      </c>
      <c r="C57" s="20" t="s">
        <v>10</v>
      </c>
      <c r="D57" s="20"/>
      <c r="E57" s="20"/>
      <c r="F57" s="20"/>
      <c r="G57" s="20"/>
      <c r="H57" s="21" t="s">
        <v>9</v>
      </c>
    </row>
    <row r="58" spans="1:8" ht="20.100000000000001" customHeight="1">
      <c r="A58" s="19"/>
      <c r="B58" s="20"/>
      <c r="C58" s="7" t="s">
        <v>8</v>
      </c>
      <c r="D58" s="7" t="s">
        <v>7</v>
      </c>
      <c r="E58" s="7" t="s">
        <v>6</v>
      </c>
      <c r="F58" s="7" t="s">
        <v>5</v>
      </c>
      <c r="G58" s="7" t="s">
        <v>4</v>
      </c>
      <c r="H58" s="21"/>
    </row>
    <row r="59" spans="1:8" ht="20.100000000000001" hidden="1" customHeight="1">
      <c r="A59" s="4" t="s">
        <v>3</v>
      </c>
      <c r="B59" s="4">
        <f t="shared" ref="B59:B69" si="7">SUM(C59,H59)</f>
        <v>0</v>
      </c>
      <c r="C59" s="4">
        <f t="shared" ref="C59:C69" si="8">SUM(D59:G59)</f>
        <v>0</v>
      </c>
      <c r="D59" s="4"/>
      <c r="E59" s="4"/>
      <c r="F59" s="4"/>
      <c r="G59" s="4"/>
      <c r="H59" s="4"/>
    </row>
    <row r="60" spans="1:8" ht="20.100000000000001" hidden="1" customHeight="1">
      <c r="A60" s="4">
        <v>12</v>
      </c>
      <c r="B60" s="4">
        <f t="shared" si="7"/>
        <v>0</v>
      </c>
      <c r="C60" s="4">
        <f t="shared" si="8"/>
        <v>0</v>
      </c>
      <c r="D60" s="4"/>
      <c r="E60" s="4"/>
      <c r="F60" s="4"/>
      <c r="G60" s="4"/>
      <c r="H60" s="4"/>
    </row>
    <row r="61" spans="1:8" ht="20.100000000000001" customHeight="1">
      <c r="A61" s="4" t="s">
        <v>2</v>
      </c>
      <c r="B61" s="5">
        <f t="shared" si="7"/>
        <v>17</v>
      </c>
      <c r="C61" s="4">
        <f t="shared" si="8"/>
        <v>17</v>
      </c>
      <c r="D61" s="4">
        <v>0</v>
      </c>
      <c r="E61" s="4">
        <v>5</v>
      </c>
      <c r="F61" s="4">
        <v>9</v>
      </c>
      <c r="G61" s="4">
        <v>3</v>
      </c>
      <c r="H61" s="4">
        <v>0</v>
      </c>
    </row>
    <row r="62" spans="1:8" ht="20.100000000000001" customHeight="1">
      <c r="A62" s="4">
        <v>14</v>
      </c>
      <c r="B62" s="5">
        <f t="shared" si="7"/>
        <v>19</v>
      </c>
      <c r="C62" s="4">
        <f t="shared" si="8"/>
        <v>17</v>
      </c>
      <c r="D62" s="4">
        <v>0</v>
      </c>
      <c r="E62" s="4">
        <v>0</v>
      </c>
      <c r="F62" s="4">
        <v>13</v>
      </c>
      <c r="G62" s="4">
        <v>4</v>
      </c>
      <c r="H62" s="4">
        <v>2</v>
      </c>
    </row>
    <row r="63" spans="1:8" ht="20.100000000000001" customHeight="1">
      <c r="A63" s="4">
        <v>15</v>
      </c>
      <c r="B63" s="5">
        <f t="shared" si="7"/>
        <v>11</v>
      </c>
      <c r="C63" s="4">
        <f t="shared" si="8"/>
        <v>11</v>
      </c>
      <c r="D63" s="4">
        <v>0</v>
      </c>
      <c r="E63" s="4">
        <v>0</v>
      </c>
      <c r="F63" s="4">
        <v>11</v>
      </c>
      <c r="G63" s="4">
        <v>0</v>
      </c>
      <c r="H63" s="4">
        <v>0</v>
      </c>
    </row>
    <row r="64" spans="1:8" ht="20.100000000000001" customHeight="1">
      <c r="A64" s="4">
        <v>16</v>
      </c>
      <c r="B64" s="5">
        <f t="shared" si="7"/>
        <v>5</v>
      </c>
      <c r="C64" s="4">
        <f t="shared" si="8"/>
        <v>5</v>
      </c>
      <c r="D64" s="4">
        <v>0</v>
      </c>
      <c r="E64" s="4">
        <v>0</v>
      </c>
      <c r="F64" s="4">
        <v>5</v>
      </c>
      <c r="G64" s="4">
        <v>0</v>
      </c>
      <c r="H64" s="4">
        <v>0</v>
      </c>
    </row>
    <row r="65" spans="1:8" ht="20.100000000000001" customHeight="1">
      <c r="A65" s="4">
        <v>17</v>
      </c>
      <c r="B65" s="5">
        <f t="shared" si="7"/>
        <v>14</v>
      </c>
      <c r="C65" s="4">
        <f t="shared" si="8"/>
        <v>12</v>
      </c>
      <c r="D65" s="4">
        <v>0</v>
      </c>
      <c r="E65" s="4">
        <v>5</v>
      </c>
      <c r="F65" s="4">
        <v>6</v>
      </c>
      <c r="G65" s="4">
        <v>1</v>
      </c>
      <c r="H65" s="4">
        <v>2</v>
      </c>
    </row>
    <row r="66" spans="1:8" ht="20.100000000000001" customHeight="1">
      <c r="A66" s="6">
        <v>18</v>
      </c>
      <c r="B66" s="5">
        <f t="shared" si="7"/>
        <v>14</v>
      </c>
      <c r="C66" s="4">
        <f t="shared" si="8"/>
        <v>11</v>
      </c>
      <c r="D66" s="4">
        <v>0</v>
      </c>
      <c r="E66" s="4">
        <v>0</v>
      </c>
      <c r="F66" s="4">
        <v>5</v>
      </c>
      <c r="G66" s="4">
        <v>6</v>
      </c>
      <c r="H66" s="4">
        <v>3</v>
      </c>
    </row>
    <row r="67" spans="1:8" ht="20.100000000000001" customHeight="1">
      <c r="A67" s="6">
        <v>19</v>
      </c>
      <c r="B67" s="5">
        <f t="shared" si="7"/>
        <v>6</v>
      </c>
      <c r="C67" s="4">
        <f t="shared" si="8"/>
        <v>5</v>
      </c>
      <c r="D67" s="4">
        <v>0</v>
      </c>
      <c r="E67" s="4">
        <v>0</v>
      </c>
      <c r="F67" s="4">
        <v>5</v>
      </c>
      <c r="G67" s="4">
        <v>0</v>
      </c>
      <c r="H67" s="4">
        <v>1</v>
      </c>
    </row>
    <row r="68" spans="1:8" ht="20.100000000000001" customHeight="1">
      <c r="A68" s="6">
        <v>20</v>
      </c>
      <c r="B68" s="5">
        <f t="shared" si="7"/>
        <v>8</v>
      </c>
      <c r="C68" s="4">
        <f t="shared" si="8"/>
        <v>8</v>
      </c>
      <c r="D68" s="4">
        <v>0</v>
      </c>
      <c r="E68" s="4">
        <v>0</v>
      </c>
      <c r="F68" s="4">
        <v>3</v>
      </c>
      <c r="G68" s="4">
        <v>5</v>
      </c>
      <c r="H68" s="4">
        <v>0</v>
      </c>
    </row>
    <row r="69" spans="1:8" s="3" customFormat="1" ht="20.100000000000001" customHeight="1">
      <c r="A69" s="13">
        <v>21</v>
      </c>
      <c r="B69" s="16">
        <f t="shared" si="7"/>
        <v>3</v>
      </c>
      <c r="C69" s="17">
        <f t="shared" si="8"/>
        <v>3</v>
      </c>
      <c r="D69" s="13">
        <v>0</v>
      </c>
      <c r="E69" s="13">
        <v>0</v>
      </c>
      <c r="F69" s="13">
        <v>1</v>
      </c>
      <c r="G69" s="13">
        <v>2</v>
      </c>
      <c r="H69" s="13">
        <v>0</v>
      </c>
    </row>
    <row r="70" spans="1:8" ht="20.100000000000001" customHeight="1">
      <c r="A70" s="2" t="s">
        <v>1</v>
      </c>
    </row>
    <row r="71" spans="1:8" ht="19.5" customHeight="1">
      <c r="A71" s="2" t="s">
        <v>0</v>
      </c>
    </row>
  </sheetData>
  <mergeCells count="16">
    <mergeCell ref="A25:A26"/>
    <mergeCell ref="B25:B26"/>
    <mergeCell ref="C25:G25"/>
    <mergeCell ref="H25:H26"/>
    <mergeCell ref="A2:A3"/>
    <mergeCell ref="B2:B3"/>
    <mergeCell ref="C2:G2"/>
    <mergeCell ref="H2:H3"/>
    <mergeCell ref="A57:A58"/>
    <mergeCell ref="B57:B58"/>
    <mergeCell ref="C57:G57"/>
    <mergeCell ref="H57:H58"/>
    <mergeCell ref="A41:A42"/>
    <mergeCell ref="B41:B42"/>
    <mergeCell ref="C41:G41"/>
    <mergeCell ref="H41:H42"/>
  </mergeCells>
  <phoneticPr fontId="3"/>
  <pageMargins left="0.78740157480314965" right="0.78740157480314965" top="0.98425196850393704" bottom="0.98425196850393704" header="0.51181102362204722" footer="0.51181102362204722"/>
  <pageSetup paperSize="9" scale="90" fitToHeight="2" orientation="portrait" r:id="rId1"/>
  <headerFooter alignWithMargins="0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2017-06-06T05:22:24Z</cp:lastPrinted>
  <dcterms:created xsi:type="dcterms:W3CDTF">2012-06-21T00:49:51Z</dcterms:created>
  <dcterms:modified xsi:type="dcterms:W3CDTF">2023-02-28T07:52:45Z</dcterms:modified>
</cp:coreProperties>
</file>