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E6A529B7-A2DA-4FD7-84C8-04ED059C7601}" xr6:coauthVersionLast="36" xr6:coauthVersionMax="36" xr10:uidLastSave="{00000000-0000-0000-0000-000000000000}"/>
  <bookViews>
    <workbookView xWindow="0" yWindow="0" windowWidth="19980" windowHeight="9180"/>
  </bookViews>
  <sheets>
    <sheet name="24-02" sheetId="1" r:id="rId1"/>
  </sheets>
  <definedNames>
    <definedName name="_xlnm.Print_Area" localSheetId="0">'24-02'!$A$1:$N$18</definedName>
  </definedNames>
  <calcPr calcId="191029"/>
</workbook>
</file>

<file path=xl/calcChain.xml><?xml version="1.0" encoding="utf-8"?>
<calcChain xmlns="http://schemas.openxmlformats.org/spreadsheetml/2006/main">
  <c r="N16" i="1" l="1"/>
  <c r="M16" i="1"/>
  <c r="L16" i="1"/>
  <c r="J16" i="1"/>
  <c r="K16" i="1"/>
  <c r="I16" i="1"/>
  <c r="H16" i="1"/>
  <c r="G16" i="1"/>
  <c r="F16" i="1"/>
  <c r="E16" i="1"/>
  <c r="D16" i="1"/>
  <c r="C16" i="1"/>
  <c r="C24" i="1"/>
  <c r="C25" i="1"/>
  <c r="C26" i="1"/>
  <c r="C27" i="1"/>
  <c r="C28" i="1"/>
  <c r="C36" i="1"/>
  <c r="C37" i="1"/>
  <c r="C38" i="1"/>
  <c r="C39" i="1"/>
  <c r="C47" i="1"/>
  <c r="C48" i="1"/>
  <c r="C49" i="1"/>
  <c r="C50" i="1"/>
  <c r="C58" i="1"/>
  <c r="C59" i="1"/>
  <c r="C60" i="1"/>
  <c r="C61" i="1"/>
</calcChain>
</file>

<file path=xl/sharedStrings.xml><?xml version="1.0" encoding="utf-8"?>
<sst xmlns="http://schemas.openxmlformats.org/spreadsheetml/2006/main" count="41" uniqueCount="23">
  <si>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</si>
  <si>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</si>
  <si>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</si>
  <si>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</si>
  <si>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</si>
  <si>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</si>
  <si>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24-2　一般会計歳出状況</t>
    <rPh sb="5" eb="7">
      <t>イッパン</t>
    </rPh>
    <rPh sb="7" eb="9">
      <t>カイケイ</t>
    </rPh>
    <rPh sb="9" eb="11">
      <t>サイシュツ</t>
    </rPh>
    <rPh sb="11" eb="13">
      <t>ジョウキョウ</t>
    </rPh>
    <phoneticPr fontId="2"/>
  </si>
  <si>
    <t>民生費</t>
    <rPh sb="0" eb="3">
      <t>ミンセイヒ</t>
    </rPh>
    <phoneticPr fontId="2"/>
  </si>
  <si>
    <t>土木費</t>
    <rPh sb="0" eb="3">
      <t>ドボクヒ</t>
    </rPh>
    <phoneticPr fontId="2"/>
  </si>
  <si>
    <t>教育費</t>
    <rPh sb="0" eb="3">
      <t>キョウイクヒ</t>
    </rPh>
    <phoneticPr fontId="2"/>
  </si>
  <si>
    <t>総務費</t>
    <rPh sb="0" eb="3">
      <t>ソウムヒ</t>
    </rPh>
    <phoneticPr fontId="2"/>
  </si>
  <si>
    <t>公債費</t>
    <rPh sb="0" eb="3">
      <t>コウサイヒ</t>
    </rPh>
    <phoneticPr fontId="2"/>
  </si>
  <si>
    <t>衛生費</t>
    <rPh sb="0" eb="3">
      <t>エイセイヒ</t>
    </rPh>
    <phoneticPr fontId="2"/>
  </si>
  <si>
    <t>商工費</t>
    <rPh sb="0" eb="3">
      <t>ショウコウヒ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</si>
  <si>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</si>
  <si>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消防費</t>
    <rPh sb="0" eb="3">
      <t>ショウボウヒ</t>
    </rPh>
    <phoneticPr fontId="2"/>
  </si>
  <si>
    <t>議会費</t>
    <rPh sb="0" eb="2">
      <t>ギカイ</t>
    </rPh>
    <rPh sb="2" eb="3">
      <t>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</si>
  <si>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</si>
  <si>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資料：財政課</t>
    <rPh sb="0" eb="2">
      <t>シリョウ</t>
    </rPh>
    <rPh sb="3" eb="6">
      <t>ザイセイカ</t>
    </rPh>
    <phoneticPr fontId="2"/>
  </si>
  <si>
    <t>労働費</t>
    <rPh sb="0" eb="2">
      <t>ロウドウ</t>
    </rPh>
    <rPh sb="2" eb="3">
      <t>ヒ</t>
    </rPh>
    <phoneticPr fontId="2"/>
  </si>
  <si>
    <t>（単位：千円）</t>
    <rPh sb="1" eb="3">
      <t>タンイ</t>
    </rPh>
    <rPh sb="4" eb="6">
      <t>センエン</t>
    </rPh>
    <phoneticPr fontId="2"/>
  </si>
  <si>
    <t>歳出合計</t>
    <rPh sb="0" eb="2">
      <t>サイシュツ</t>
    </rPh>
    <rPh sb="2" eb="4">
      <t>ゴウケイ</t>
    </rPh>
    <phoneticPr fontId="2"/>
  </si>
  <si>
    <t>年　      度</t>
    <rPh sb="0" eb="1">
      <t>トシ</t>
    </rPh>
    <rPh sb="8" eb="9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</si>
</sst>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182" fontId="4" fillId="0" borderId="4" xfId="1" applyNumberFormat="1" applyFont="1" applyFill="1" applyBorder="1" applyAlignment="1">
      <alignment vertical="center"/>
    </xf>
    <xf numFmtId="182" fontId="4" fillId="0" borderId="5" xfId="1" applyNumberFormat="1" applyFont="1" applyFill="1" applyBorder="1" applyAlignment="1">
      <alignment vertical="center"/>
    </xf>
    <xf numFmtId="182" fontId="4" fillId="0" borderId="0" xfId="1" applyNumberFormat="1" applyFont="1" applyFill="1" applyBorder="1" applyAlignment="1">
      <alignment vertical="center"/>
    </xf>
    <xf numFmtId="182" fontId="4" fillId="0" borderId="6" xfId="1" applyNumberFormat="1" applyFont="1" applyFill="1" applyBorder="1" applyAlignment="1">
      <alignment vertical="center"/>
    </xf>
    <xf numFmtId="182" fontId="4" fillId="0" borderId="7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182" fontId="4" fillId="0" borderId="8" xfId="1" applyNumberFormat="1" applyFont="1" applyFill="1" applyBorder="1" applyAlignment="1">
      <alignment vertical="center"/>
    </xf>
    <xf numFmtId="182" fontId="4" fillId="0" borderId="9" xfId="1" applyNumberFormat="1" applyFont="1" applyFill="1" applyBorder="1" applyAlignment="1">
      <alignment vertical="center"/>
    </xf>
    <xf numFmtId="182" fontId="4" fillId="0" borderId="1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11" xfId="0" applyFont="1" applyFill="1" applyBorder="1" applyAlignment="1">
      <alignment horizontal="distributed" vertical="center" shrinkToFi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82" fontId="4" fillId="0" borderId="15" xfId="1" applyNumberFormat="1" applyFont="1" applyFill="1" applyBorder="1" applyAlignment="1">
      <alignment vertical="center"/>
    </xf>
    <xf numFmtId="182" fontId="4" fillId="0" borderId="16" xfId="1" applyNumberFormat="1" applyFont="1" applyFill="1" applyBorder="1" applyAlignment="1">
      <alignment vertical="center"/>
    </xf>
    <xf numFmtId="182" fontId="4" fillId="0" borderId="3" xfId="1" applyNumberFormat="1" applyFont="1" applyFill="1" applyBorder="1" applyAlignment="1">
      <alignment vertical="center"/>
    </xf>
    <xf numFmtId="182" fontId="4" fillId="0" borderId="17" xfId="1" applyNumberFormat="1" applyFont="1" applyFill="1" applyBorder="1" applyAlignment="1">
      <alignment vertical="center"/>
    </xf>
    <xf numFmtId="182" fontId="4" fillId="0" borderId="18" xfId="1" applyNumberFormat="1" applyFont="1" applyFill="1" applyBorder="1" applyAlignment="1">
      <alignment vertical="center"/>
    </xf>
    <xf numFmtId="182" fontId="4" fillId="0" borderId="19" xfId="1" applyNumberFormat="1" applyFont="1" applyFill="1" applyBorder="1" applyAlignment="1">
      <alignment vertical="center"/>
    </xf>
    <xf numFmtId="182" fontId="4" fillId="0" borderId="20" xfId="1" applyNumberFormat="1" applyFont="1" applyFill="1" applyBorder="1" applyAlignment="1">
      <alignment vertical="center"/>
    </xf>
    <xf numFmtId="182" fontId="4" fillId="0" borderId="21" xfId="1" applyNumberFormat="1" applyFont="1" applyFill="1" applyBorder="1" applyAlignment="1">
      <alignment vertical="center"/>
    </xf>
    <xf numFmtId="182" fontId="4" fillId="0" borderId="22" xfId="1" applyNumberFormat="1" applyFont="1" applyFill="1" applyBorder="1" applyAlignment="1">
      <alignment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distributed" vertical="center" shrinkToFit="1"/>
    </xf>
    <xf numFmtId="0" fontId="4" fillId="0" borderId="34" xfId="0" applyFont="1" applyFill="1" applyBorder="1" applyAlignment="1">
      <alignment horizontal="distributed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view="pageBreakPreview" zoomScaleNormal="100" zoomScaleSheetLayoutView="100" workbookViewId="0">
      <pane xSplit="2" ySplit="3" topLeftCell="H4" activePane="bottomRight" state="frozen"/>
      <selection pane="topRight" activeCell="C1" sqref="C1"/>
      <selection pane="bottomLeft" activeCell="A4" sqref="A4"/>
      <selection pane="bottomRight" activeCell="N5" sqref="N5"/>
    </sheetView>
  </sheetViews>
  <sheetFormatPr defaultRowHeight="14.25" x14ac:dyDescent="0.15"/>
  <cols>
    <col min="1" max="1" width="4" style="2" customWidth="1"/>
    <col min="2" max="2" width="13.875" style="2" customWidth="1"/>
    <col min="3" max="14" width="18.875" style="2" customWidth="1"/>
    <col min="15" max="16384" width="9" style="2"/>
  </cols>
  <sheetData>
    <row r="1" spans="1:14" ht="20.100000000000001" customHeight="1" thickBot="1" x14ac:dyDescent="0.2">
      <c r="A1" s="1" t="s">
        <v>6</v>
      </c>
      <c r="B1" s="1"/>
      <c r="H1" s="16"/>
      <c r="K1" s="16"/>
      <c r="L1" s="16"/>
      <c r="M1" s="16"/>
      <c r="N1" s="16" t="s">
        <v>20</v>
      </c>
    </row>
    <row r="2" spans="1:14" ht="20.100000000000001" customHeight="1" x14ac:dyDescent="0.15">
      <c r="A2" s="48" t="s">
        <v>22</v>
      </c>
      <c r="B2" s="49"/>
      <c r="C2" s="46">
        <v>17</v>
      </c>
      <c r="D2" s="38">
        <v>18</v>
      </c>
      <c r="E2" s="38">
        <v>19</v>
      </c>
      <c r="F2" s="38">
        <v>20</v>
      </c>
      <c r="G2" s="38">
        <v>21</v>
      </c>
      <c r="H2" s="38">
        <v>22</v>
      </c>
      <c r="I2" s="40">
        <v>23</v>
      </c>
      <c r="J2" s="38">
        <v>24</v>
      </c>
      <c r="K2" s="40">
        <v>25</v>
      </c>
      <c r="L2" s="36">
        <v>26</v>
      </c>
      <c r="M2" s="42">
        <v>27</v>
      </c>
      <c r="N2" s="42">
        <v>28</v>
      </c>
    </row>
    <row r="3" spans="1:14" ht="20.100000000000001" customHeight="1" x14ac:dyDescent="0.15">
      <c r="A3" s="50"/>
      <c r="B3" s="51"/>
      <c r="C3" s="47"/>
      <c r="D3" s="39"/>
      <c r="E3" s="39"/>
      <c r="F3" s="39"/>
      <c r="G3" s="39"/>
      <c r="H3" s="39"/>
      <c r="I3" s="41"/>
      <c r="J3" s="39"/>
      <c r="K3" s="41"/>
      <c r="L3" s="37"/>
      <c r="M3" s="43"/>
      <c r="N3" s="43"/>
    </row>
    <row r="4" spans="1:14" ht="20.100000000000001" customHeight="1" x14ac:dyDescent="0.15">
      <c r="A4" s="24">
        <v>1</v>
      </c>
      <c r="B4" s="22" t="s">
        <v>16</v>
      </c>
      <c r="C4" s="12">
        <v>254337</v>
      </c>
      <c r="D4" s="13">
        <v>276435</v>
      </c>
      <c r="E4" s="14">
        <v>286485</v>
      </c>
      <c r="F4" s="14">
        <v>285372</v>
      </c>
      <c r="G4" s="14">
        <v>245503</v>
      </c>
      <c r="H4" s="14">
        <v>241312</v>
      </c>
      <c r="I4" s="13">
        <v>324997</v>
      </c>
      <c r="J4" s="14">
        <v>288847</v>
      </c>
      <c r="K4" s="13">
        <v>282349</v>
      </c>
      <c r="L4" s="33">
        <v>295056</v>
      </c>
      <c r="M4" s="30">
        <v>304286</v>
      </c>
      <c r="N4" s="30">
        <v>275966</v>
      </c>
    </row>
    <row r="5" spans="1:14" ht="20.100000000000001" customHeight="1" x14ac:dyDescent="0.15">
      <c r="A5" s="25">
        <v>2</v>
      </c>
      <c r="B5" s="22" t="s">
        <v>10</v>
      </c>
      <c r="C5" s="12">
        <v>5921885</v>
      </c>
      <c r="D5" s="13">
        <v>5726349</v>
      </c>
      <c r="E5" s="14">
        <v>5442607</v>
      </c>
      <c r="F5" s="14">
        <v>10141885</v>
      </c>
      <c r="G5" s="14">
        <v>11087223</v>
      </c>
      <c r="H5" s="14">
        <v>9821101</v>
      </c>
      <c r="I5" s="13">
        <v>8541897</v>
      </c>
      <c r="J5" s="14">
        <v>7932638</v>
      </c>
      <c r="K5" s="13">
        <v>6004922</v>
      </c>
      <c r="L5" s="33">
        <v>4967435</v>
      </c>
      <c r="M5" s="30">
        <v>5444615</v>
      </c>
      <c r="N5" s="30">
        <v>6504998</v>
      </c>
    </row>
    <row r="6" spans="1:14" ht="20.100000000000001" customHeight="1" x14ac:dyDescent="0.15">
      <c r="A6" s="25">
        <v>3</v>
      </c>
      <c r="B6" s="22" t="s">
        <v>7</v>
      </c>
      <c r="C6" s="12">
        <v>9177174</v>
      </c>
      <c r="D6" s="13">
        <v>9520548</v>
      </c>
      <c r="E6" s="14">
        <v>9854751</v>
      </c>
      <c r="F6" s="14">
        <v>9712237</v>
      </c>
      <c r="G6" s="14">
        <v>9894196</v>
      </c>
      <c r="H6" s="14">
        <v>11575294</v>
      </c>
      <c r="I6" s="13">
        <v>11721171</v>
      </c>
      <c r="J6" s="14">
        <v>11761704</v>
      </c>
      <c r="K6" s="13">
        <v>11901614</v>
      </c>
      <c r="L6" s="33">
        <v>13285330</v>
      </c>
      <c r="M6" s="30">
        <v>14746254</v>
      </c>
      <c r="N6" s="30">
        <v>14999169</v>
      </c>
    </row>
    <row r="7" spans="1:14" ht="20.100000000000001" customHeight="1" x14ac:dyDescent="0.15">
      <c r="A7" s="25">
        <v>4</v>
      </c>
      <c r="B7" s="22" t="s">
        <v>12</v>
      </c>
      <c r="C7" s="12">
        <v>2308084</v>
      </c>
      <c r="D7" s="13">
        <v>2471960</v>
      </c>
      <c r="E7" s="14">
        <v>2496929</v>
      </c>
      <c r="F7" s="14">
        <v>2401807</v>
      </c>
      <c r="G7" s="14">
        <v>2537389</v>
      </c>
      <c r="H7" s="14">
        <v>2647395</v>
      </c>
      <c r="I7" s="13">
        <v>2704524</v>
      </c>
      <c r="J7" s="14">
        <v>3651091</v>
      </c>
      <c r="K7" s="13">
        <v>5107039</v>
      </c>
      <c r="L7" s="33">
        <v>3483910</v>
      </c>
      <c r="M7" s="30">
        <v>7284129</v>
      </c>
      <c r="N7" s="30">
        <v>5237275</v>
      </c>
    </row>
    <row r="8" spans="1:14" ht="20.100000000000001" customHeight="1" x14ac:dyDescent="0.15">
      <c r="A8" s="25">
        <v>5</v>
      </c>
      <c r="B8" s="22" t="s">
        <v>19</v>
      </c>
      <c r="C8" s="12">
        <v>110845</v>
      </c>
      <c r="D8" s="13">
        <v>109913</v>
      </c>
      <c r="E8" s="14">
        <v>110559</v>
      </c>
      <c r="F8" s="14">
        <v>105337</v>
      </c>
      <c r="G8" s="14">
        <v>103199</v>
      </c>
      <c r="H8" s="14">
        <v>115119</v>
      </c>
      <c r="I8" s="13">
        <v>126668</v>
      </c>
      <c r="J8" s="14">
        <v>126856</v>
      </c>
      <c r="K8" s="13">
        <v>115039</v>
      </c>
      <c r="L8" s="33">
        <v>145836</v>
      </c>
      <c r="M8" s="30">
        <v>125270</v>
      </c>
      <c r="N8" s="30">
        <v>119716</v>
      </c>
    </row>
    <row r="9" spans="1:14" ht="20.100000000000001" customHeight="1" x14ac:dyDescent="0.15">
      <c r="A9" s="25">
        <v>6</v>
      </c>
      <c r="B9" s="22" t="s">
        <v>14</v>
      </c>
      <c r="C9" s="12">
        <v>1211710</v>
      </c>
      <c r="D9" s="13">
        <v>1122894</v>
      </c>
      <c r="E9" s="14">
        <v>1121519</v>
      </c>
      <c r="F9" s="14">
        <v>1205500</v>
      </c>
      <c r="G9" s="14">
        <v>955427</v>
      </c>
      <c r="H9" s="14">
        <v>829416</v>
      </c>
      <c r="I9" s="13">
        <v>837825</v>
      </c>
      <c r="J9" s="14">
        <v>918237</v>
      </c>
      <c r="K9" s="13">
        <v>884354</v>
      </c>
      <c r="L9" s="33">
        <v>1711477</v>
      </c>
      <c r="M9" s="30">
        <v>1242332</v>
      </c>
      <c r="N9" s="30">
        <v>894769</v>
      </c>
    </row>
    <row r="10" spans="1:14" ht="20.100000000000001" customHeight="1" x14ac:dyDescent="0.15">
      <c r="A10" s="25">
        <v>7</v>
      </c>
      <c r="B10" s="22" t="s">
        <v>13</v>
      </c>
      <c r="C10" s="12">
        <v>1627757</v>
      </c>
      <c r="D10" s="13">
        <v>1671051</v>
      </c>
      <c r="E10" s="14">
        <v>1492398</v>
      </c>
      <c r="F10" s="14">
        <v>1608505</v>
      </c>
      <c r="G10" s="14">
        <v>2066083</v>
      </c>
      <c r="H10" s="14">
        <v>2077668</v>
      </c>
      <c r="I10" s="13">
        <v>2527440</v>
      </c>
      <c r="J10" s="14">
        <v>2583266</v>
      </c>
      <c r="K10" s="13">
        <v>2202317</v>
      </c>
      <c r="L10" s="33">
        <v>3123133</v>
      </c>
      <c r="M10" s="30">
        <v>2650239</v>
      </c>
      <c r="N10" s="30">
        <v>2130809</v>
      </c>
    </row>
    <row r="11" spans="1:14" ht="20.100000000000001" customHeight="1" x14ac:dyDescent="0.15">
      <c r="A11" s="25">
        <v>8</v>
      </c>
      <c r="B11" s="22" t="s">
        <v>8</v>
      </c>
      <c r="C11" s="12">
        <v>7018567</v>
      </c>
      <c r="D11" s="13">
        <v>5862950</v>
      </c>
      <c r="E11" s="14">
        <v>7080165</v>
      </c>
      <c r="F11" s="14">
        <v>6857841</v>
      </c>
      <c r="G11" s="14">
        <v>6948348</v>
      </c>
      <c r="H11" s="14">
        <v>5738014</v>
      </c>
      <c r="I11" s="13">
        <v>5166153</v>
      </c>
      <c r="J11" s="14">
        <v>6743802</v>
      </c>
      <c r="K11" s="13">
        <v>6423346</v>
      </c>
      <c r="L11" s="33">
        <v>5103565</v>
      </c>
      <c r="M11" s="30">
        <v>4468342</v>
      </c>
      <c r="N11" s="30">
        <v>4401711</v>
      </c>
    </row>
    <row r="12" spans="1:14" ht="20.100000000000001" customHeight="1" x14ac:dyDescent="0.15">
      <c r="A12" s="25">
        <v>9</v>
      </c>
      <c r="B12" s="22" t="s">
        <v>15</v>
      </c>
      <c r="C12" s="12">
        <v>1073922</v>
      </c>
      <c r="D12" s="13">
        <v>987706</v>
      </c>
      <c r="E12" s="14">
        <v>1128248</v>
      </c>
      <c r="F12" s="14">
        <v>1132917</v>
      </c>
      <c r="G12" s="14">
        <v>1095966</v>
      </c>
      <c r="H12" s="14">
        <v>1043883</v>
      </c>
      <c r="I12" s="13">
        <v>1094150</v>
      </c>
      <c r="J12" s="14">
        <v>1148417</v>
      </c>
      <c r="K12" s="13">
        <v>1220711</v>
      </c>
      <c r="L12" s="33">
        <v>2216655</v>
      </c>
      <c r="M12" s="30">
        <v>997037</v>
      </c>
      <c r="N12" s="30">
        <v>913605</v>
      </c>
    </row>
    <row r="13" spans="1:14" ht="20.100000000000001" customHeight="1" x14ac:dyDescent="0.15">
      <c r="A13" s="25">
        <v>10</v>
      </c>
      <c r="B13" s="22" t="s">
        <v>9</v>
      </c>
      <c r="C13" s="12">
        <v>5955678</v>
      </c>
      <c r="D13" s="13">
        <v>5348589</v>
      </c>
      <c r="E13" s="14">
        <v>5059113</v>
      </c>
      <c r="F13" s="14">
        <v>8272419</v>
      </c>
      <c r="G13" s="14">
        <v>6328874</v>
      </c>
      <c r="H13" s="14">
        <v>6013472</v>
      </c>
      <c r="I13" s="13">
        <v>6667137</v>
      </c>
      <c r="J13" s="14">
        <v>7836327</v>
      </c>
      <c r="K13" s="13">
        <v>6242851</v>
      </c>
      <c r="L13" s="33">
        <v>8213176</v>
      </c>
      <c r="M13" s="30">
        <v>6562277</v>
      </c>
      <c r="N13" s="30">
        <v>7628709</v>
      </c>
    </row>
    <row r="14" spans="1:14" ht="20.100000000000001" customHeight="1" x14ac:dyDescent="0.15">
      <c r="A14" s="25">
        <v>11</v>
      </c>
      <c r="B14" s="23" t="s">
        <v>17</v>
      </c>
      <c r="C14" s="12">
        <v>2840</v>
      </c>
      <c r="D14" s="13">
        <v>103507</v>
      </c>
      <c r="E14" s="14">
        <v>633653</v>
      </c>
      <c r="F14" s="14">
        <v>620634</v>
      </c>
      <c r="G14" s="14">
        <v>7150</v>
      </c>
      <c r="H14" s="14">
        <v>113887</v>
      </c>
      <c r="I14" s="13">
        <v>26420</v>
      </c>
      <c r="J14" s="14">
        <v>175039</v>
      </c>
      <c r="K14" s="13">
        <v>285213</v>
      </c>
      <c r="L14" s="33">
        <v>475092</v>
      </c>
      <c r="M14" s="30">
        <v>80954</v>
      </c>
      <c r="N14" s="30">
        <v>41669</v>
      </c>
    </row>
    <row r="15" spans="1:14" ht="20.100000000000001" customHeight="1" thickBot="1" x14ac:dyDescent="0.2">
      <c r="A15" s="26">
        <v>12</v>
      </c>
      <c r="B15" s="23" t="s">
        <v>11</v>
      </c>
      <c r="C15" s="15">
        <v>5900514</v>
      </c>
      <c r="D15" s="14">
        <v>5658226</v>
      </c>
      <c r="E15" s="14">
        <v>5209571</v>
      </c>
      <c r="F15" s="11">
        <v>5789055</v>
      </c>
      <c r="G15" s="11">
        <v>5259327</v>
      </c>
      <c r="H15" s="11">
        <v>5369394</v>
      </c>
      <c r="I15" s="28">
        <v>5056084</v>
      </c>
      <c r="J15" s="11">
        <v>5893942</v>
      </c>
      <c r="K15" s="28">
        <v>5789394</v>
      </c>
      <c r="L15" s="34">
        <v>5663349</v>
      </c>
      <c r="M15" s="31">
        <v>6299882</v>
      </c>
      <c r="N15" s="31">
        <v>6339717</v>
      </c>
    </row>
    <row r="16" spans="1:14" ht="20.100000000000001" customHeight="1" thickTop="1" thickBot="1" x14ac:dyDescent="0.2">
      <c r="A16" s="53" t="s">
        <v>21</v>
      </c>
      <c r="B16" s="54"/>
      <c r="C16" s="13">
        <f t="shared" ref="C16:H16" si="0">SUM(C4:C15)</f>
        <v>40563313</v>
      </c>
      <c r="D16" s="20">
        <f t="shared" si="0"/>
        <v>38860128</v>
      </c>
      <c r="E16" s="20">
        <f t="shared" si="0"/>
        <v>39915998</v>
      </c>
      <c r="F16" s="20">
        <f t="shared" si="0"/>
        <v>48133509</v>
      </c>
      <c r="G16" s="21">
        <f t="shared" si="0"/>
        <v>46528685</v>
      </c>
      <c r="H16" s="27">
        <f t="shared" si="0"/>
        <v>45585955</v>
      </c>
      <c r="I16" s="29">
        <f t="shared" ref="I16:N16" si="1">SUM(I4:I15)</f>
        <v>44794466</v>
      </c>
      <c r="J16" s="27">
        <f t="shared" si="1"/>
        <v>49060166</v>
      </c>
      <c r="K16" s="29">
        <f t="shared" si="1"/>
        <v>46459149</v>
      </c>
      <c r="L16" s="35">
        <f t="shared" si="1"/>
        <v>48684014</v>
      </c>
      <c r="M16" s="32">
        <f t="shared" si="1"/>
        <v>50205617</v>
      </c>
      <c r="N16" s="32">
        <f t="shared" si="1"/>
        <v>49488113</v>
      </c>
    </row>
    <row r="17" spans="1:11" ht="20.100000000000001" customHeight="1" x14ac:dyDescent="0.15">
      <c r="A17" s="52" t="s">
        <v>18</v>
      </c>
      <c r="B17" s="52"/>
      <c r="C17" s="19"/>
      <c r="D17" s="19"/>
      <c r="E17" s="19"/>
      <c r="F17" s="13"/>
      <c r="G17" s="13"/>
      <c r="H17" s="19"/>
      <c r="I17" s="17"/>
      <c r="J17" s="17"/>
      <c r="K17" s="17"/>
    </row>
    <row r="18" spans="1:11" ht="20.100000000000001" customHeight="1" x14ac:dyDescent="0.15">
      <c r="B18" s="4"/>
      <c r="C18" s="18"/>
      <c r="D18" s="5"/>
      <c r="G18" s="17"/>
    </row>
    <row r="19" spans="1:11" hidden="1" x14ac:dyDescent="0.15"/>
    <row r="20" spans="1:11" hidden="1" x14ac:dyDescent="0.15">
      <c r="B20" s="1" t="s">
        <v>0</v>
      </c>
    </row>
    <row r="21" spans="1:11" ht="14.25" hidden="1" customHeight="1" x14ac:dyDescent="0.15">
      <c r="B21" s="44" t="s">
        <v>1</v>
      </c>
      <c r="C21" s="3" t="s">
        <v>2</v>
      </c>
      <c r="D21" s="3"/>
    </row>
    <row r="22" spans="1:11" hidden="1" x14ac:dyDescent="0.15">
      <c r="B22" s="45"/>
      <c r="C22" s="6" t="s">
        <v>3</v>
      </c>
      <c r="D22" s="6"/>
    </row>
    <row r="23" spans="1:11" hidden="1" x14ac:dyDescent="0.15"/>
    <row r="24" spans="1:11" hidden="1" x14ac:dyDescent="0.15">
      <c r="B24" s="7" t="s">
        <v>5</v>
      </c>
      <c r="C24" s="8" t="e">
        <f>SUM(#REF!,#REF!,#REF!,#REF!,#REF!,#REF!)</f>
        <v>#REF!</v>
      </c>
      <c r="D24" s="8"/>
    </row>
    <row r="25" spans="1:11" hidden="1" x14ac:dyDescent="0.15">
      <c r="B25" s="7">
        <v>14</v>
      </c>
      <c r="C25" s="8" t="e">
        <f>SUM(#REF!,#REF!,#REF!,#REF!,#REF!,#REF!)</f>
        <v>#REF!</v>
      </c>
      <c r="D25" s="8"/>
    </row>
    <row r="26" spans="1:11" hidden="1" x14ac:dyDescent="0.15">
      <c r="B26" s="7">
        <v>15</v>
      </c>
      <c r="C26" s="8" t="e">
        <f>SUM(#REF!,#REF!,#REF!,#REF!,#REF!,#REF!)</f>
        <v>#REF!</v>
      </c>
      <c r="D26" s="8"/>
    </row>
    <row r="27" spans="1:11" hidden="1" x14ac:dyDescent="0.15">
      <c r="B27" s="7">
        <v>16</v>
      </c>
      <c r="C27" s="8" t="e">
        <f>SUM(#REF!,#REF!,#REF!,#REF!,#REF!,#REF!)</f>
        <v>#REF!</v>
      </c>
      <c r="D27" s="8"/>
    </row>
    <row r="28" spans="1:11" hidden="1" x14ac:dyDescent="0.15">
      <c r="B28" s="7">
        <v>17</v>
      </c>
      <c r="C28" s="8" t="e">
        <f>SUM(#REF!,#REF!,#REF!,#REF!,#REF!,#REF!)</f>
        <v>#REF!</v>
      </c>
      <c r="D28" s="8"/>
    </row>
    <row r="29" spans="1:11" ht="15" hidden="1" thickBot="1" x14ac:dyDescent="0.2">
      <c r="B29" s="9"/>
      <c r="C29" s="10"/>
      <c r="D29" s="10"/>
    </row>
    <row r="30" spans="1:11" hidden="1" x14ac:dyDescent="0.15">
      <c r="B30" s="4" t="s">
        <v>4</v>
      </c>
      <c r="C30" s="5"/>
      <c r="D30" s="5"/>
    </row>
    <row r="31" spans="1:11" hidden="1" x14ac:dyDescent="0.15"/>
    <row r="32" spans="1:11" hidden="1" x14ac:dyDescent="0.15">
      <c r="B32" s="1" t="s">
        <v>0</v>
      </c>
    </row>
    <row r="33" spans="2:4" ht="14.25" hidden="1" customHeight="1" x14ac:dyDescent="0.15">
      <c r="B33" s="44" t="s">
        <v>1</v>
      </c>
      <c r="C33" s="3" t="s">
        <v>2</v>
      </c>
      <c r="D33" s="3"/>
    </row>
    <row r="34" spans="2:4" hidden="1" x14ac:dyDescent="0.15">
      <c r="B34" s="45"/>
      <c r="C34" s="6" t="s">
        <v>3</v>
      </c>
      <c r="D34" s="6"/>
    </row>
    <row r="35" spans="2:4" hidden="1" x14ac:dyDescent="0.15"/>
    <row r="36" spans="2:4" hidden="1" x14ac:dyDescent="0.15">
      <c r="B36" s="7" t="s">
        <v>5</v>
      </c>
      <c r="C36" s="8" t="e">
        <f>SUM(#REF!,#REF!,#REF!,#REF!,#REF!,#REF!)</f>
        <v>#REF!</v>
      </c>
      <c r="D36" s="8"/>
    </row>
    <row r="37" spans="2:4" hidden="1" x14ac:dyDescent="0.15">
      <c r="B37" s="7">
        <v>14</v>
      </c>
      <c r="C37" s="8" t="e">
        <f>SUM(#REF!,#REF!,#REF!,#REF!,#REF!,#REF!)</f>
        <v>#REF!</v>
      </c>
      <c r="D37" s="8"/>
    </row>
    <row r="38" spans="2:4" hidden="1" x14ac:dyDescent="0.15">
      <c r="B38" s="7">
        <v>15</v>
      </c>
      <c r="C38" s="8" t="e">
        <f>SUM(#REF!,#REF!,#REF!,#REF!,#REF!,#REF!)</f>
        <v>#REF!</v>
      </c>
      <c r="D38" s="8"/>
    </row>
    <row r="39" spans="2:4" hidden="1" x14ac:dyDescent="0.15">
      <c r="B39" s="7">
        <v>16</v>
      </c>
      <c r="C39" s="8" t="e">
        <f>SUM(#REF!,#REF!,#REF!,#REF!,#REF!,#REF!)</f>
        <v>#REF!</v>
      </c>
      <c r="D39" s="8"/>
    </row>
    <row r="40" spans="2:4" ht="11.25" hidden="1" customHeight="1" thickBot="1" x14ac:dyDescent="0.2">
      <c r="B40" s="9"/>
      <c r="C40" s="10"/>
      <c r="D40" s="10"/>
    </row>
    <row r="41" spans="2:4" hidden="1" x14ac:dyDescent="0.15">
      <c r="B41" s="4" t="s">
        <v>4</v>
      </c>
      <c r="C41" s="5"/>
      <c r="D41" s="5"/>
    </row>
    <row r="42" spans="2:4" hidden="1" x14ac:dyDescent="0.15"/>
    <row r="43" spans="2:4" hidden="1" x14ac:dyDescent="0.15">
      <c r="B43" s="1" t="s">
        <v>0</v>
      </c>
    </row>
    <row r="44" spans="2:4" ht="14.25" hidden="1" customHeight="1" x14ac:dyDescent="0.15">
      <c r="B44" s="44" t="s">
        <v>1</v>
      </c>
      <c r="C44" s="3" t="s">
        <v>2</v>
      </c>
      <c r="D44" s="3"/>
    </row>
    <row r="45" spans="2:4" hidden="1" x14ac:dyDescent="0.15">
      <c r="B45" s="45"/>
      <c r="C45" s="6" t="s">
        <v>3</v>
      </c>
      <c r="D45" s="6"/>
    </row>
    <row r="46" spans="2:4" hidden="1" x14ac:dyDescent="0.15"/>
    <row r="47" spans="2:4" hidden="1" x14ac:dyDescent="0.15">
      <c r="B47" s="7" t="s">
        <v>5</v>
      </c>
      <c r="C47" s="8" t="e">
        <f>SUM(#REF!,#REF!,#REF!,#REF!,#REF!,#REF!)</f>
        <v>#REF!</v>
      </c>
      <c r="D47" s="8"/>
    </row>
    <row r="48" spans="2:4" hidden="1" x14ac:dyDescent="0.15">
      <c r="B48" s="7">
        <v>14</v>
      </c>
      <c r="C48" s="8" t="e">
        <f>SUM(#REF!,#REF!,#REF!,#REF!,#REF!,#REF!)</f>
        <v>#REF!</v>
      </c>
      <c r="D48" s="8"/>
    </row>
    <row r="49" spans="2:4" hidden="1" x14ac:dyDescent="0.15">
      <c r="B49" s="7">
        <v>15</v>
      </c>
      <c r="C49" s="8" t="e">
        <f>SUM(#REF!,#REF!,#REF!,#REF!,#REF!,#REF!)</f>
        <v>#REF!</v>
      </c>
      <c r="D49" s="8"/>
    </row>
    <row r="50" spans="2:4" hidden="1" x14ac:dyDescent="0.15">
      <c r="B50" s="7">
        <v>16</v>
      </c>
      <c r="C50" s="8" t="e">
        <f>SUM(#REF!,#REF!,#REF!,#REF!,#REF!,#REF!)</f>
        <v>#REF!</v>
      </c>
      <c r="D50" s="8"/>
    </row>
    <row r="51" spans="2:4" ht="11.25" hidden="1" customHeight="1" thickBot="1" x14ac:dyDescent="0.2">
      <c r="B51" s="9"/>
      <c r="C51" s="10"/>
      <c r="D51" s="10"/>
    </row>
    <row r="52" spans="2:4" hidden="1" x14ac:dyDescent="0.15">
      <c r="B52" s="4" t="s">
        <v>4</v>
      </c>
      <c r="C52" s="5"/>
      <c r="D52" s="5"/>
    </row>
    <row r="53" spans="2:4" hidden="1" x14ac:dyDescent="0.15"/>
    <row r="54" spans="2:4" hidden="1" x14ac:dyDescent="0.15">
      <c r="B54" s="1" t="s">
        <v>0</v>
      </c>
    </row>
    <row r="55" spans="2:4" ht="14.25" hidden="1" customHeight="1" x14ac:dyDescent="0.15">
      <c r="B55" s="44" t="s">
        <v>1</v>
      </c>
      <c r="C55" s="3" t="s">
        <v>2</v>
      </c>
      <c r="D55" s="3"/>
    </row>
    <row r="56" spans="2:4" hidden="1" x14ac:dyDescent="0.15">
      <c r="B56" s="45"/>
      <c r="C56" s="6" t="s">
        <v>3</v>
      </c>
      <c r="D56" s="6"/>
    </row>
    <row r="57" spans="2:4" hidden="1" x14ac:dyDescent="0.15"/>
    <row r="58" spans="2:4" hidden="1" x14ac:dyDescent="0.15">
      <c r="B58" s="7" t="s">
        <v>5</v>
      </c>
      <c r="C58" s="8" t="e">
        <f>SUM(#REF!,#REF!,#REF!,#REF!,#REF!,#REF!)</f>
        <v>#REF!</v>
      </c>
      <c r="D58" s="8"/>
    </row>
    <row r="59" spans="2:4" hidden="1" x14ac:dyDescent="0.15">
      <c r="B59" s="7">
        <v>14</v>
      </c>
      <c r="C59" s="8" t="e">
        <f>SUM(#REF!,#REF!,#REF!,#REF!,#REF!,#REF!)</f>
        <v>#REF!</v>
      </c>
      <c r="D59" s="8"/>
    </row>
    <row r="60" spans="2:4" hidden="1" x14ac:dyDescent="0.15">
      <c r="B60" s="7">
        <v>15</v>
      </c>
      <c r="C60" s="8" t="e">
        <f>SUM(#REF!,#REF!,#REF!,#REF!,#REF!,#REF!)</f>
        <v>#REF!</v>
      </c>
      <c r="D60" s="8"/>
    </row>
    <row r="61" spans="2:4" hidden="1" x14ac:dyDescent="0.15">
      <c r="B61" s="7">
        <v>16</v>
      </c>
      <c r="C61" s="8" t="e">
        <f>SUM(#REF!,#REF!,#REF!,#REF!,#REF!,#REF!)</f>
        <v>#REF!</v>
      </c>
      <c r="D61" s="8"/>
    </row>
    <row r="62" spans="2:4" ht="12.75" hidden="1" customHeight="1" thickBot="1" x14ac:dyDescent="0.2">
      <c r="B62" s="9"/>
      <c r="C62" s="10"/>
      <c r="D62" s="10"/>
    </row>
    <row r="63" spans="2:4" hidden="1" x14ac:dyDescent="0.15">
      <c r="B63" s="4" t="s">
        <v>4</v>
      </c>
      <c r="C63" s="5"/>
      <c r="D63" s="5"/>
    </row>
    <row r="65" spans="10:11" x14ac:dyDescent="0.15">
      <c r="J65" s="5"/>
      <c r="K65" s="5"/>
    </row>
  </sheetData>
  <mergeCells count="19">
    <mergeCell ref="N2:N3"/>
    <mergeCell ref="B55:B56"/>
    <mergeCell ref="B21:B22"/>
    <mergeCell ref="B33:B34"/>
    <mergeCell ref="B44:B45"/>
    <mergeCell ref="C2:C3"/>
    <mergeCell ref="A2:B3"/>
    <mergeCell ref="A17:B17"/>
    <mergeCell ref="A16:B16"/>
    <mergeCell ref="M2:M3"/>
    <mergeCell ref="L2:L3"/>
    <mergeCell ref="J2:J3"/>
    <mergeCell ref="K2:K3"/>
    <mergeCell ref="D2:D3"/>
    <mergeCell ref="E2:E3"/>
    <mergeCell ref="F2:F3"/>
    <mergeCell ref="I2:I3"/>
    <mergeCell ref="G2:G3"/>
    <mergeCell ref="H2:H3"/>
  </mergeCells>
  <phoneticPr fontId="2"/>
  <printOptions horizontalCentered="1"/>
  <pageMargins left="0.78740157480314965" right="0.39370078740157483" top="0.98425196850393704" bottom="0.98425196850393704" header="0.51181102362204722" footer="0.51181102362204722"/>
  <pageSetup paperSize="8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24-02</vt:lpstr>
      <vt:lpstr>'24-02'!Print_Area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2017-10-19T08:43:22Z</cp:lastPrinted>
  <dcterms:created xsi:type="dcterms:W3CDTF">1997-01-08T22:48:59Z</dcterms:created>
  <dcterms:modified xsi:type="dcterms:W3CDTF">2023-02-28T08:23:40Z</dcterms:modified>
</cp:coreProperties>
</file>