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AEBA0198-9A02-4242-BA71-121F9BE01435}" xr6:coauthVersionLast="36" xr6:coauthVersionMax="36" xr10:uidLastSave="{00000000-0000-0000-0000-000000000000}"/>
  <bookViews>
    <workbookView xWindow="0" yWindow="0" windowWidth="19980" windowHeight="9180" tabRatio="882"/>
  </bookViews>
  <sheets>
    <sheet name="26-6（合算）" sheetId="5" r:id="rId1"/>
  </sheets>
  <definedNames>
    <definedName name="_xlnm.Print_Area" localSheetId="0">'26-6（合算）'!$A$1:$J$21</definedName>
  </definedNames>
  <calcPr calcId="191029"/>
</workbook>
</file>

<file path=xl/calcChain.xml><?xml version="1.0" encoding="utf-8"?>
<calcChain xmlns="http://schemas.openxmlformats.org/spreadsheetml/2006/main">
  <c r="D74" i="5" l="1"/>
  <c r="E74" i="5"/>
  <c r="F74" i="5"/>
  <c r="G74" i="5"/>
  <c r="H74" i="5"/>
  <c r="I74" i="5"/>
  <c r="C74" i="5"/>
  <c r="I66" i="5"/>
  <c r="I20" i="5"/>
  <c r="H66" i="5"/>
  <c r="H20" i="5" s="1"/>
  <c r="G66" i="5"/>
  <c r="G20" i="5"/>
  <c r="F66" i="5"/>
  <c r="F20" i="5"/>
  <c r="E66" i="5"/>
  <c r="E20" i="5"/>
  <c r="D66" i="5"/>
  <c r="D20" i="5" s="1"/>
  <c r="C66" i="5"/>
  <c r="C20" i="5" s="1"/>
  <c r="E62" i="5"/>
  <c r="E19" i="5" s="1"/>
  <c r="F62" i="5"/>
  <c r="F19" i="5"/>
  <c r="G62" i="5"/>
  <c r="G19" i="5" s="1"/>
  <c r="H62" i="5"/>
  <c r="H19" i="5" s="1"/>
  <c r="I62" i="5"/>
  <c r="I19" i="5"/>
  <c r="D62" i="5"/>
  <c r="D19" i="5" s="1"/>
  <c r="C62" i="5"/>
  <c r="C19" i="5"/>
  <c r="I57" i="5"/>
  <c r="H57" i="5"/>
  <c r="G57" i="5"/>
  <c r="F57" i="5"/>
  <c r="E57" i="5"/>
  <c r="D57" i="5"/>
  <c r="C57" i="5"/>
  <c r="H9" i="5"/>
  <c r="F9" i="5"/>
  <c r="E9" i="5"/>
  <c r="C9" i="5"/>
  <c r="H8" i="5"/>
  <c r="F8" i="5"/>
  <c r="E8" i="5"/>
  <c r="D8" i="5"/>
  <c r="C8" i="5"/>
  <c r="H7" i="5"/>
  <c r="E7" i="5"/>
  <c r="C7" i="5"/>
  <c r="H6" i="5"/>
  <c r="F6" i="5"/>
  <c r="E6" i="5"/>
  <c r="D6" i="5"/>
  <c r="C6" i="5"/>
  <c r="H5" i="5"/>
  <c r="E5" i="5"/>
  <c r="C5" i="5"/>
  <c r="I4" i="5"/>
  <c r="H4" i="5"/>
  <c r="G4" i="5"/>
  <c r="F4" i="5"/>
  <c r="E4" i="5"/>
  <c r="D4" i="5"/>
  <c r="C4" i="5"/>
</calcChain>
</file>

<file path=xl/sharedStrings.xml><?xml version="1.0" encoding="utf-8"?>
<sst xmlns="http://schemas.openxmlformats.org/spreadsheetml/2006/main" count="132" uniqueCount="38">
  <si>
    <t>平成11年度</t>
  </si>
  <si>
    <t>佐久市</t>
  </si>
  <si>
    <t>臼田町</t>
  </si>
  <si>
    <t>浅科村</t>
  </si>
  <si>
    <t>望月町</t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</si>
  <si>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</si>
  <si>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</si>
  <si>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</si>
  <si>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</si>
  <si>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</si>
  <si>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</si>
  <si>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</si>
  <si>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</si>
  <si>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</si>
  <si>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</si>
  <si>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</si>
  <si>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-</t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</si>
  <si>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</si>
  <si>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土木</t>
    <rPh sb="0" eb="2">
      <t>ドボク</t>
    </rPh>
    <phoneticPr fontId="2"/>
  </si>
  <si>
    <t>道路建設</t>
    <rPh sb="0" eb="2">
      <t>ドウロ</t>
    </rPh>
    <rPh sb="2" eb="4">
      <t>ケンセツ</t>
    </rPh>
    <phoneticPr fontId="2"/>
  </si>
  <si>
    <t>計</t>
    <rPh sb="0" eb="1">
      <t>ケイ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</si>
  <si>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</si>
  <si>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-</t>
  </si>
  <si>
    <t>土木課</t>
    <rPh sb="0" eb="3">
      <t>ドボクカ</t>
    </rPh>
    <phoneticPr fontId="2"/>
  </si>
  <si>
    <t>合計</t>
    <rPh sb="0" eb="2">
      <t>ゴウケイ</t>
    </rPh>
    <phoneticPr fontId="2"/>
  </si>
  <si>
    <t>道路建設係</t>
    <rPh sb="0" eb="2">
      <t>ドウロ</t>
    </rPh>
    <rPh sb="2" eb="4">
      <t>ケンセツ</t>
    </rPh>
    <rPh sb="4" eb="5">
      <t>カカリ</t>
    </rPh>
    <phoneticPr fontId="2"/>
  </si>
  <si>
    <t>高速交通係</t>
    <rPh sb="0" eb="2">
      <t>コウソク</t>
    </rPh>
    <rPh sb="2" eb="4">
      <t>コウツウ</t>
    </rPh>
    <rPh sb="4" eb="5">
      <t>カカリ</t>
    </rPh>
    <phoneticPr fontId="2"/>
  </si>
  <si>
    <t>道路建設係</t>
  </si>
  <si>
    <t>高速交通係</t>
  </si>
  <si>
    <t>土木課</t>
  </si>
  <si>
    <t>合計</t>
  </si>
  <si>
    <t>北原さん</t>
    <rPh sb="0" eb="2">
      <t>キタハラ</t>
    </rPh>
    <phoneticPr fontId="2"/>
  </si>
  <si>
    <t>中岩さん</t>
    <rPh sb="0" eb="2">
      <t>ナカイワ</t>
    </rPh>
    <phoneticPr fontId="2"/>
  </si>
  <si>
    <t>佐塚さん</t>
    <rPh sb="0" eb="1">
      <t>サ</t>
    </rPh>
    <rPh sb="1" eb="2">
      <t>ツカ</t>
    </rPh>
    <phoneticPr fontId="2"/>
  </si>
  <si>
    <t>上條さん</t>
    <rPh sb="0" eb="2">
      <t>カミジョウ</t>
    </rPh>
    <phoneticPr fontId="2"/>
  </si>
  <si>
    <t>区画線</t>
    <rPh sb="0" eb="3">
      <t>クカクセン</t>
    </rPh>
    <phoneticPr fontId="2"/>
  </si>
  <si>
    <t>道建</t>
    <rPh sb="0" eb="1">
      <t>ドウ</t>
    </rPh>
    <rPh sb="1" eb="2">
      <t>ケン</t>
    </rPh>
    <phoneticPr fontId="2"/>
  </si>
  <si>
    <t>横断地下</t>
    <rPh sb="0" eb="2">
      <t>オウダン</t>
    </rPh>
    <rPh sb="2" eb="4">
      <t>チカ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</si>
</sst>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38" fontId="4" fillId="3" borderId="0" xfId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38" fontId="4" fillId="0" borderId="9" xfId="1" applyFont="1" applyFill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38" fontId="4" fillId="0" borderId="8" xfId="0" applyNumberFormat="1" applyFont="1" applyFill="1" applyBorder="1" applyAlignment="1">
      <alignment vertical="center"/>
    </xf>
    <xf numFmtId="38" fontId="4" fillId="0" borderId="11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38" fontId="4" fillId="0" borderId="21" xfId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abSelected="1" view="pageBreakPreview" zoomScaleNormal="100" zoomScaleSheetLayoutView="100" workbookViewId="0">
      <selection activeCell="A20" sqref="A20:B20"/>
    </sheetView>
  </sheetViews>
  <sheetFormatPr defaultRowHeight="14.25" outlineLevelRow="1"/>
  <cols>
    <col min="1" max="2" width="5.875" style="3" customWidth="1"/>
    <col min="3" max="3" width="12.25" style="3" customWidth="1"/>
    <col min="4" max="9" width="10.625" style="3" customWidth="1"/>
    <col min="10" max="16384" width="9" style="3"/>
  </cols>
  <sheetData>
    <row r="1" spans="1:9" ht="18.75" customHeight="1" thickBot="1">
      <c r="A1" s="1" t="s">
        <v>17</v>
      </c>
      <c r="B1" s="2"/>
      <c r="C1" s="2"/>
      <c r="D1" s="2"/>
      <c r="E1" s="2"/>
      <c r="F1" s="2"/>
      <c r="G1" s="2"/>
      <c r="I1" s="4" t="s">
        <v>13</v>
      </c>
    </row>
    <row r="2" spans="1:9" ht="18.75" customHeight="1">
      <c r="A2" s="48" t="s">
        <v>14</v>
      </c>
      <c r="B2" s="38"/>
      <c r="C2" s="38" t="s">
        <v>6</v>
      </c>
      <c r="D2" s="38" t="s">
        <v>7</v>
      </c>
      <c r="E2" s="38" t="s">
        <v>8</v>
      </c>
      <c r="F2" s="38" t="s">
        <v>9</v>
      </c>
      <c r="G2" s="40" t="s">
        <v>10</v>
      </c>
      <c r="H2" s="38" t="s">
        <v>11</v>
      </c>
      <c r="I2" s="41" t="s">
        <v>12</v>
      </c>
    </row>
    <row r="3" spans="1:9">
      <c r="A3" s="49"/>
      <c r="B3" s="39"/>
      <c r="C3" s="39"/>
      <c r="D3" s="39"/>
      <c r="E3" s="39"/>
      <c r="F3" s="39"/>
      <c r="G3" s="39"/>
      <c r="H3" s="39"/>
      <c r="I3" s="42"/>
    </row>
    <row r="4" spans="1:9" ht="21" hidden="1" customHeight="1">
      <c r="A4" s="43" t="s">
        <v>0</v>
      </c>
      <c r="B4" s="44"/>
      <c r="C4" s="5">
        <f>SUM(C27:C30)</f>
        <v>55</v>
      </c>
      <c r="D4" s="5">
        <f t="shared" ref="D4:I4" si="0">SUM(D27:D30)</f>
        <v>29</v>
      </c>
      <c r="E4" s="5">
        <f t="shared" si="0"/>
        <v>491</v>
      </c>
      <c r="F4" s="5">
        <f t="shared" si="0"/>
        <v>2</v>
      </c>
      <c r="G4" s="5">
        <f t="shared" si="0"/>
        <v>0</v>
      </c>
      <c r="H4" s="5">
        <f t="shared" si="0"/>
        <v>26336</v>
      </c>
      <c r="I4" s="6">
        <f t="shared" si="0"/>
        <v>0</v>
      </c>
    </row>
    <row r="5" spans="1:9" ht="21" customHeight="1">
      <c r="A5" s="44" t="s">
        <v>15</v>
      </c>
      <c r="B5" s="45"/>
      <c r="C5" s="7">
        <f>SUM(C31:C34)</f>
        <v>51</v>
      </c>
      <c r="D5" s="8" t="s">
        <v>16</v>
      </c>
      <c r="E5" s="8">
        <f>SUM(E31:E34)</f>
        <v>51.5</v>
      </c>
      <c r="F5" s="8" t="s">
        <v>16</v>
      </c>
      <c r="G5" s="8" t="s">
        <v>16</v>
      </c>
      <c r="H5" s="8">
        <f>SUM(H31:H34)</f>
        <v>35482</v>
      </c>
      <c r="I5" s="8" t="s">
        <v>16</v>
      </c>
    </row>
    <row r="6" spans="1:9" ht="21" customHeight="1">
      <c r="A6" s="46">
        <v>14</v>
      </c>
      <c r="B6" s="47"/>
      <c r="C6" s="9">
        <f>SUM(C35:C38)</f>
        <v>52</v>
      </c>
      <c r="D6" s="5">
        <f>SUM(D35:D38)</f>
        <v>117</v>
      </c>
      <c r="E6" s="5">
        <f>SUM(E35:E38)</f>
        <v>369.5</v>
      </c>
      <c r="F6" s="5">
        <f>SUM(F35:F38)</f>
        <v>5</v>
      </c>
      <c r="G6" s="5" t="s">
        <v>16</v>
      </c>
      <c r="H6" s="5">
        <f>SUM(H35:H38)</f>
        <v>32132</v>
      </c>
      <c r="I6" s="5" t="s">
        <v>16</v>
      </c>
    </row>
    <row r="7" spans="1:9" ht="21" customHeight="1">
      <c r="A7" s="46">
        <v>15</v>
      </c>
      <c r="B7" s="47"/>
      <c r="C7" s="9">
        <f t="shared" ref="C7:H7" si="1">SUM(C39:C42)</f>
        <v>45</v>
      </c>
      <c r="D7" s="5" t="s">
        <v>16</v>
      </c>
      <c r="E7" s="5">
        <f t="shared" si="1"/>
        <v>837</v>
      </c>
      <c r="F7" s="5" t="s">
        <v>16</v>
      </c>
      <c r="G7" s="5" t="s">
        <v>16</v>
      </c>
      <c r="H7" s="5">
        <f t="shared" si="1"/>
        <v>36768</v>
      </c>
      <c r="I7" s="5" t="s">
        <v>16</v>
      </c>
    </row>
    <row r="8" spans="1:9" ht="21" customHeight="1">
      <c r="A8" s="46">
        <v>16</v>
      </c>
      <c r="B8" s="47"/>
      <c r="C8" s="9">
        <f t="shared" ref="C8:H8" si="2">SUM(C43:C46)</f>
        <v>56</v>
      </c>
      <c r="D8" s="5">
        <f t="shared" si="2"/>
        <v>87</v>
      </c>
      <c r="E8" s="5">
        <f t="shared" si="2"/>
        <v>442</v>
      </c>
      <c r="F8" s="5">
        <f t="shared" si="2"/>
        <v>11</v>
      </c>
      <c r="G8" s="5" t="s">
        <v>16</v>
      </c>
      <c r="H8" s="5">
        <f t="shared" si="2"/>
        <v>35294</v>
      </c>
      <c r="I8" s="5" t="s">
        <v>16</v>
      </c>
    </row>
    <row r="9" spans="1:9" ht="21" customHeight="1">
      <c r="A9" s="46">
        <v>17</v>
      </c>
      <c r="B9" s="47"/>
      <c r="C9" s="9">
        <f t="shared" ref="C9:H9" si="3">SUM(C47:C50)</f>
        <v>69</v>
      </c>
      <c r="D9" s="5" t="s">
        <v>16</v>
      </c>
      <c r="E9" s="5">
        <f t="shared" si="3"/>
        <v>530</v>
      </c>
      <c r="F9" s="5">
        <f t="shared" si="3"/>
        <v>1</v>
      </c>
      <c r="G9" s="5" t="s">
        <v>16</v>
      </c>
      <c r="H9" s="5">
        <f t="shared" si="3"/>
        <v>83000</v>
      </c>
      <c r="I9" s="5" t="s">
        <v>16</v>
      </c>
    </row>
    <row r="10" spans="1:9" ht="21" customHeight="1">
      <c r="A10" s="46">
        <v>18</v>
      </c>
      <c r="B10" s="47"/>
      <c r="C10" s="5">
        <v>52</v>
      </c>
      <c r="D10" s="5">
        <v>84</v>
      </c>
      <c r="E10" s="5">
        <v>663</v>
      </c>
      <c r="F10" s="5"/>
      <c r="G10" s="5" t="s">
        <v>16</v>
      </c>
      <c r="H10" s="5">
        <v>62006</v>
      </c>
      <c r="I10" s="5" t="s">
        <v>16</v>
      </c>
    </row>
    <row r="11" spans="1:9" ht="21" customHeight="1">
      <c r="A11" s="46">
        <v>19</v>
      </c>
      <c r="B11" s="47"/>
      <c r="C11" s="5">
        <v>66</v>
      </c>
      <c r="D11" s="5" t="s">
        <v>16</v>
      </c>
      <c r="E11" s="5">
        <v>723</v>
      </c>
      <c r="F11" s="5">
        <v>10</v>
      </c>
      <c r="G11" s="5" t="s">
        <v>16</v>
      </c>
      <c r="H11" s="5">
        <v>51835</v>
      </c>
      <c r="I11" s="5" t="s">
        <v>16</v>
      </c>
    </row>
    <row r="12" spans="1:9" ht="21" customHeight="1">
      <c r="A12" s="50">
        <v>20</v>
      </c>
      <c r="B12" s="50"/>
      <c r="C12" s="9">
        <v>61</v>
      </c>
      <c r="D12" s="5">
        <v>1610</v>
      </c>
      <c r="E12" s="5">
        <v>831</v>
      </c>
      <c r="F12" s="5">
        <v>4</v>
      </c>
      <c r="G12" s="5" t="s">
        <v>16</v>
      </c>
      <c r="H12" s="5">
        <v>6296</v>
      </c>
      <c r="I12" s="5" t="s">
        <v>16</v>
      </c>
    </row>
    <row r="13" spans="1:9" ht="21" customHeight="1">
      <c r="A13" s="46">
        <v>21</v>
      </c>
      <c r="B13" s="47"/>
      <c r="C13" s="5">
        <v>56</v>
      </c>
      <c r="D13" s="5">
        <v>1307</v>
      </c>
      <c r="E13" s="5">
        <v>2801</v>
      </c>
      <c r="F13" s="5">
        <v>15</v>
      </c>
      <c r="G13" s="5" t="s">
        <v>16</v>
      </c>
      <c r="H13" s="5">
        <v>44245</v>
      </c>
      <c r="I13" s="5" t="s">
        <v>16</v>
      </c>
    </row>
    <row r="14" spans="1:9" ht="21" customHeight="1">
      <c r="A14" s="46">
        <v>22</v>
      </c>
      <c r="B14" s="47"/>
      <c r="C14" s="5">
        <v>74</v>
      </c>
      <c r="D14" s="5" t="s">
        <v>16</v>
      </c>
      <c r="E14" s="5">
        <v>265</v>
      </c>
      <c r="F14" s="5">
        <v>17</v>
      </c>
      <c r="G14" s="5" t="s">
        <v>16</v>
      </c>
      <c r="H14" s="5">
        <v>14760</v>
      </c>
      <c r="I14" s="5" t="s">
        <v>16</v>
      </c>
    </row>
    <row r="15" spans="1:9" ht="21" customHeight="1">
      <c r="A15" s="46">
        <v>23</v>
      </c>
      <c r="B15" s="47"/>
      <c r="C15" s="5">
        <v>49</v>
      </c>
      <c r="D15" s="5" t="s">
        <v>16</v>
      </c>
      <c r="E15" s="5">
        <v>166</v>
      </c>
      <c r="F15" s="5">
        <v>1</v>
      </c>
      <c r="G15" s="5" t="s">
        <v>16</v>
      </c>
      <c r="H15" s="5">
        <v>5798</v>
      </c>
      <c r="I15" s="5" t="s">
        <v>16</v>
      </c>
    </row>
    <row r="16" spans="1:9" ht="21" customHeight="1">
      <c r="A16" s="46">
        <v>24</v>
      </c>
      <c r="B16" s="47"/>
      <c r="C16" s="5">
        <v>62</v>
      </c>
      <c r="D16" s="5">
        <v>231</v>
      </c>
      <c r="E16" s="5">
        <v>609</v>
      </c>
      <c r="F16" s="5">
        <v>7</v>
      </c>
      <c r="G16" s="5" t="s">
        <v>22</v>
      </c>
      <c r="H16" s="5">
        <v>2311</v>
      </c>
      <c r="I16" s="5">
        <v>1</v>
      </c>
    </row>
    <row r="17" spans="1:10" ht="21" customHeight="1">
      <c r="A17" s="46">
        <v>25</v>
      </c>
      <c r="B17" s="47"/>
      <c r="C17" s="18">
        <v>48</v>
      </c>
      <c r="D17" s="18">
        <v>1011</v>
      </c>
      <c r="E17" s="18">
        <v>1298.8</v>
      </c>
      <c r="F17" s="18">
        <v>42</v>
      </c>
      <c r="G17" s="18" t="s">
        <v>22</v>
      </c>
      <c r="H17" s="18">
        <v>14557</v>
      </c>
      <c r="I17" s="18">
        <v>3</v>
      </c>
    </row>
    <row r="18" spans="1:10" ht="21" customHeight="1">
      <c r="A18" s="46">
        <v>26</v>
      </c>
      <c r="B18" s="47"/>
      <c r="C18" s="18">
        <v>56</v>
      </c>
      <c r="D18" s="18">
        <v>548</v>
      </c>
      <c r="E18" s="18">
        <v>458.90000000000003</v>
      </c>
      <c r="F18" s="18">
        <v>59</v>
      </c>
      <c r="G18" s="18" t="s">
        <v>16</v>
      </c>
      <c r="H18" s="18">
        <v>18446.900000000001</v>
      </c>
      <c r="I18" s="18">
        <v>2</v>
      </c>
    </row>
    <row r="19" spans="1:10" ht="21" customHeight="1">
      <c r="A19" s="46">
        <v>27</v>
      </c>
      <c r="B19" s="47"/>
      <c r="C19" s="5">
        <f t="shared" ref="C19:I19" si="4">C62</f>
        <v>31</v>
      </c>
      <c r="D19" s="5">
        <f t="shared" si="4"/>
        <v>78</v>
      </c>
      <c r="E19" s="5">
        <f t="shared" si="4"/>
        <v>639</v>
      </c>
      <c r="F19" s="5">
        <f t="shared" si="4"/>
        <v>5</v>
      </c>
      <c r="G19" s="5">
        <f t="shared" si="4"/>
        <v>0</v>
      </c>
      <c r="H19" s="5">
        <f t="shared" si="4"/>
        <v>16864</v>
      </c>
      <c r="I19" s="5">
        <f t="shared" si="4"/>
        <v>0</v>
      </c>
    </row>
    <row r="20" spans="1:10" ht="21" customHeight="1" thickBot="1">
      <c r="A20" s="60">
        <v>28</v>
      </c>
      <c r="B20" s="61"/>
      <c r="C20" s="37">
        <f t="shared" ref="C20:I20" si="5">C66</f>
        <v>48</v>
      </c>
      <c r="D20" s="37">
        <f t="shared" si="5"/>
        <v>10</v>
      </c>
      <c r="E20" s="37">
        <f t="shared" si="5"/>
        <v>348</v>
      </c>
      <c r="F20" s="37">
        <f t="shared" si="5"/>
        <v>7</v>
      </c>
      <c r="G20" s="37">
        <f t="shared" si="5"/>
        <v>0</v>
      </c>
      <c r="H20" s="37">
        <f t="shared" si="5"/>
        <v>12434</v>
      </c>
      <c r="I20" s="37">
        <f t="shared" si="5"/>
        <v>2</v>
      </c>
    </row>
    <row r="21" spans="1:10" ht="16.5" customHeight="1">
      <c r="A21" s="3" t="s">
        <v>21</v>
      </c>
    </row>
    <row r="22" spans="1:10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24" hidden="1" customHeight="1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0.75" hidden="1" customHeight="1" thickBot="1">
      <c r="A24" s="1" t="s">
        <v>17</v>
      </c>
      <c r="B24" s="2"/>
      <c r="C24" s="2"/>
      <c r="D24" s="2"/>
      <c r="E24" s="2"/>
      <c r="F24" s="2"/>
      <c r="G24" s="2"/>
      <c r="H24" s="2"/>
      <c r="I24" s="4" t="s">
        <v>13</v>
      </c>
      <c r="J24" s="2"/>
    </row>
    <row r="25" spans="1:10" ht="0.75" hidden="1" customHeight="1">
      <c r="A25" s="51" t="s">
        <v>14</v>
      </c>
      <c r="B25" s="47"/>
      <c r="C25" s="47" t="s">
        <v>6</v>
      </c>
      <c r="D25" s="47" t="s">
        <v>7</v>
      </c>
      <c r="E25" s="47" t="s">
        <v>8</v>
      </c>
      <c r="F25" s="47" t="s">
        <v>9</v>
      </c>
      <c r="G25" s="52" t="s">
        <v>10</v>
      </c>
      <c r="H25" s="47" t="s">
        <v>11</v>
      </c>
      <c r="I25" s="53" t="s">
        <v>12</v>
      </c>
      <c r="J25" s="2"/>
    </row>
    <row r="26" spans="1:10" ht="0.75" hidden="1" customHeight="1">
      <c r="A26" s="51"/>
      <c r="B26" s="47"/>
      <c r="C26" s="47"/>
      <c r="D26" s="47"/>
      <c r="E26" s="47"/>
      <c r="F26" s="47"/>
      <c r="G26" s="47"/>
      <c r="H26" s="47"/>
      <c r="I26" s="53"/>
      <c r="J26" s="2"/>
    </row>
    <row r="27" spans="1:10" ht="24" hidden="1" customHeight="1">
      <c r="A27" s="51" t="s">
        <v>0</v>
      </c>
      <c r="B27" s="21" t="s">
        <v>1</v>
      </c>
      <c r="C27" s="5">
        <v>55</v>
      </c>
      <c r="D27" s="5">
        <v>29</v>
      </c>
      <c r="E27" s="5">
        <v>491</v>
      </c>
      <c r="F27" s="5">
        <v>2</v>
      </c>
      <c r="G27" s="5" t="s">
        <v>16</v>
      </c>
      <c r="H27" s="5">
        <v>26336</v>
      </c>
      <c r="I27" s="6" t="s">
        <v>16</v>
      </c>
      <c r="J27" s="2"/>
    </row>
    <row r="28" spans="1:10" ht="0.75" hidden="1" customHeight="1">
      <c r="A28" s="51"/>
      <c r="B28" s="21" t="s">
        <v>2</v>
      </c>
      <c r="C28" s="5"/>
      <c r="D28" s="5"/>
      <c r="E28" s="5"/>
      <c r="F28" s="5"/>
      <c r="G28" s="5"/>
      <c r="H28" s="5"/>
      <c r="I28" s="6"/>
      <c r="J28" s="2"/>
    </row>
    <row r="29" spans="1:10" ht="0.75" hidden="1" customHeight="1">
      <c r="A29" s="51"/>
      <c r="B29" s="21" t="s">
        <v>3</v>
      </c>
      <c r="C29" s="5"/>
      <c r="D29" s="5"/>
      <c r="E29" s="5"/>
      <c r="F29" s="5"/>
      <c r="G29" s="5"/>
      <c r="H29" s="5"/>
      <c r="I29" s="6"/>
      <c r="J29" s="2"/>
    </row>
    <row r="30" spans="1:10" ht="0.75" hidden="1" customHeight="1">
      <c r="A30" s="51"/>
      <c r="B30" s="21" t="s">
        <v>4</v>
      </c>
      <c r="C30" s="5"/>
      <c r="D30" s="5"/>
      <c r="E30" s="5"/>
      <c r="F30" s="5"/>
      <c r="G30" s="5"/>
      <c r="H30" s="5"/>
      <c r="I30" s="6"/>
      <c r="J30" s="2"/>
    </row>
    <row r="31" spans="1:10" ht="0.75" hidden="1" customHeight="1">
      <c r="A31" s="51">
        <v>13</v>
      </c>
      <c r="B31" s="21" t="s">
        <v>1</v>
      </c>
      <c r="C31" s="24">
        <v>51</v>
      </c>
      <c r="D31" s="10">
        <v>0</v>
      </c>
      <c r="E31" s="10">
        <v>51.5</v>
      </c>
      <c r="F31" s="10">
        <v>0</v>
      </c>
      <c r="G31" s="10" t="s">
        <v>16</v>
      </c>
      <c r="H31" s="10">
        <v>35482</v>
      </c>
      <c r="I31" s="11" t="s">
        <v>16</v>
      </c>
      <c r="J31" s="2"/>
    </row>
    <row r="32" spans="1:10" ht="0.75" hidden="1" customHeight="1">
      <c r="A32" s="51"/>
      <c r="B32" s="21" t="s">
        <v>2</v>
      </c>
      <c r="C32" s="24" t="s">
        <v>16</v>
      </c>
      <c r="D32" s="10" t="s">
        <v>16</v>
      </c>
      <c r="E32" s="10" t="s">
        <v>16</v>
      </c>
      <c r="F32" s="10" t="s">
        <v>16</v>
      </c>
      <c r="G32" s="10" t="s">
        <v>16</v>
      </c>
      <c r="H32" s="10" t="s">
        <v>16</v>
      </c>
      <c r="I32" s="11" t="s">
        <v>16</v>
      </c>
      <c r="J32" s="2"/>
    </row>
    <row r="33" spans="1:10" ht="0.75" hidden="1" customHeight="1">
      <c r="A33" s="51"/>
      <c r="B33" s="21" t="s">
        <v>3</v>
      </c>
      <c r="C33" s="24" t="s">
        <v>16</v>
      </c>
      <c r="D33" s="10" t="s">
        <v>16</v>
      </c>
      <c r="E33" s="10" t="s">
        <v>16</v>
      </c>
      <c r="F33" s="10" t="s">
        <v>16</v>
      </c>
      <c r="G33" s="10" t="s">
        <v>16</v>
      </c>
      <c r="H33" s="10" t="s">
        <v>16</v>
      </c>
      <c r="I33" s="11" t="s">
        <v>16</v>
      </c>
      <c r="J33" s="2"/>
    </row>
    <row r="34" spans="1:10" ht="3.75" hidden="1" customHeight="1">
      <c r="A34" s="51"/>
      <c r="B34" s="21" t="s">
        <v>4</v>
      </c>
      <c r="C34" s="24" t="s">
        <v>16</v>
      </c>
      <c r="D34" s="10" t="s">
        <v>16</v>
      </c>
      <c r="E34" s="10" t="s">
        <v>16</v>
      </c>
      <c r="F34" s="10" t="s">
        <v>16</v>
      </c>
      <c r="G34" s="10" t="s">
        <v>16</v>
      </c>
      <c r="H34" s="10" t="s">
        <v>16</v>
      </c>
      <c r="I34" s="11" t="s">
        <v>16</v>
      </c>
      <c r="J34" s="2"/>
    </row>
    <row r="35" spans="1:10" ht="0.75" hidden="1" customHeight="1">
      <c r="A35" s="51">
        <v>14</v>
      </c>
      <c r="B35" s="21" t="s">
        <v>1</v>
      </c>
      <c r="C35" s="24">
        <v>37</v>
      </c>
      <c r="D35" s="10">
        <v>117</v>
      </c>
      <c r="E35" s="10">
        <v>220</v>
      </c>
      <c r="F35" s="10">
        <v>0</v>
      </c>
      <c r="G35" s="10" t="s">
        <v>16</v>
      </c>
      <c r="H35" s="10">
        <v>31758</v>
      </c>
      <c r="I35" s="11" t="s">
        <v>16</v>
      </c>
      <c r="J35" s="2"/>
    </row>
    <row r="36" spans="1:10" ht="0.75" hidden="1" customHeight="1">
      <c r="A36" s="51"/>
      <c r="B36" s="21" t="s">
        <v>2</v>
      </c>
      <c r="C36" s="24"/>
      <c r="D36" s="10"/>
      <c r="E36" s="10">
        <v>67.5</v>
      </c>
      <c r="F36" s="10">
        <v>2</v>
      </c>
      <c r="G36" s="10"/>
      <c r="H36" s="10">
        <v>374</v>
      </c>
      <c r="I36" s="11"/>
      <c r="J36" s="2"/>
    </row>
    <row r="37" spans="1:10" ht="0.75" hidden="1" customHeight="1">
      <c r="A37" s="51"/>
      <c r="B37" s="21" t="s">
        <v>3</v>
      </c>
      <c r="C37" s="24"/>
      <c r="D37" s="10"/>
      <c r="E37" s="10"/>
      <c r="F37" s="10"/>
      <c r="G37" s="10"/>
      <c r="H37" s="10"/>
      <c r="I37" s="11"/>
      <c r="J37" s="2"/>
    </row>
    <row r="38" spans="1:10" ht="0.75" hidden="1" customHeight="1">
      <c r="A38" s="51"/>
      <c r="B38" s="21" t="s">
        <v>4</v>
      </c>
      <c r="C38" s="24">
        <v>15</v>
      </c>
      <c r="D38" s="10"/>
      <c r="E38" s="10">
        <v>82</v>
      </c>
      <c r="F38" s="10">
        <v>3</v>
      </c>
      <c r="G38" s="10"/>
      <c r="H38" s="10"/>
      <c r="I38" s="11"/>
      <c r="J38" s="2"/>
    </row>
    <row r="39" spans="1:10" ht="0.75" hidden="1" customHeight="1">
      <c r="A39" s="51">
        <v>15</v>
      </c>
      <c r="B39" s="21" t="s">
        <v>1</v>
      </c>
      <c r="C39" s="24">
        <v>32</v>
      </c>
      <c r="D39" s="10">
        <v>0</v>
      </c>
      <c r="E39" s="10">
        <v>368</v>
      </c>
      <c r="F39" s="10">
        <v>0</v>
      </c>
      <c r="G39" s="10" t="s">
        <v>16</v>
      </c>
      <c r="H39" s="10">
        <v>36214</v>
      </c>
      <c r="I39" s="11" t="s">
        <v>16</v>
      </c>
      <c r="J39" s="2"/>
    </row>
    <row r="40" spans="1:10" ht="0.75" hidden="1" customHeight="1">
      <c r="A40" s="51"/>
      <c r="B40" s="21" t="s">
        <v>2</v>
      </c>
      <c r="C40" s="24"/>
      <c r="D40" s="10"/>
      <c r="E40" s="10">
        <v>131</v>
      </c>
      <c r="F40" s="10"/>
      <c r="G40" s="10"/>
      <c r="H40" s="10"/>
      <c r="I40" s="11"/>
      <c r="J40" s="2"/>
    </row>
    <row r="41" spans="1:10" ht="0.75" hidden="1" customHeight="1">
      <c r="A41" s="51"/>
      <c r="B41" s="21" t="s">
        <v>3</v>
      </c>
      <c r="C41" s="24"/>
      <c r="D41" s="10"/>
      <c r="E41" s="10">
        <v>191</v>
      </c>
      <c r="F41" s="10"/>
      <c r="G41" s="10"/>
      <c r="H41" s="10"/>
      <c r="I41" s="11"/>
      <c r="J41" s="2"/>
    </row>
    <row r="42" spans="1:10" ht="0.75" hidden="1" customHeight="1">
      <c r="A42" s="51"/>
      <c r="B42" s="21" t="s">
        <v>4</v>
      </c>
      <c r="C42" s="24">
        <v>13</v>
      </c>
      <c r="D42" s="10">
        <v>0</v>
      </c>
      <c r="E42" s="10">
        <v>147</v>
      </c>
      <c r="F42" s="10">
        <v>0</v>
      </c>
      <c r="G42" s="10"/>
      <c r="H42" s="10">
        <v>554</v>
      </c>
      <c r="I42" s="11">
        <v>0</v>
      </c>
      <c r="J42" s="2"/>
    </row>
    <row r="43" spans="1:10" ht="0.75" hidden="1" customHeight="1">
      <c r="A43" s="51">
        <v>16</v>
      </c>
      <c r="B43" s="21" t="s">
        <v>1</v>
      </c>
      <c r="C43" s="24">
        <v>51</v>
      </c>
      <c r="D43" s="10">
        <v>87</v>
      </c>
      <c r="E43" s="10">
        <v>199</v>
      </c>
      <c r="F43" s="10">
        <v>4</v>
      </c>
      <c r="G43" s="10"/>
      <c r="H43" s="10">
        <v>34218</v>
      </c>
      <c r="I43" s="11"/>
      <c r="J43" s="2"/>
    </row>
    <row r="44" spans="1:10" ht="0.75" hidden="1" customHeight="1">
      <c r="A44" s="51"/>
      <c r="B44" s="21" t="s">
        <v>2</v>
      </c>
      <c r="C44" s="24"/>
      <c r="D44" s="10"/>
      <c r="E44" s="10">
        <v>73</v>
      </c>
      <c r="F44" s="10"/>
      <c r="G44" s="10"/>
      <c r="H44" s="10"/>
      <c r="I44" s="11"/>
      <c r="J44" s="2"/>
    </row>
    <row r="45" spans="1:10" ht="0.75" hidden="1" customHeight="1">
      <c r="A45" s="51"/>
      <c r="B45" s="21" t="s">
        <v>3</v>
      </c>
      <c r="C45" s="24"/>
      <c r="D45" s="10"/>
      <c r="E45" s="10">
        <v>170</v>
      </c>
      <c r="F45" s="10">
        <v>7</v>
      </c>
      <c r="G45" s="10"/>
      <c r="H45" s="10">
        <v>1076</v>
      </c>
      <c r="I45" s="11"/>
      <c r="J45" s="2"/>
    </row>
    <row r="46" spans="1:10" ht="0.75" hidden="1" customHeight="1">
      <c r="A46" s="51"/>
      <c r="B46" s="21" t="s">
        <v>4</v>
      </c>
      <c r="C46" s="24">
        <v>5</v>
      </c>
      <c r="D46" s="10"/>
      <c r="E46" s="10"/>
      <c r="F46" s="10"/>
      <c r="G46" s="10"/>
      <c r="H46" s="10"/>
      <c r="I46" s="11"/>
      <c r="J46" s="2"/>
    </row>
    <row r="47" spans="1:10" ht="0.75" hidden="1" customHeight="1">
      <c r="A47" s="51">
        <v>17</v>
      </c>
      <c r="B47" s="47" t="s">
        <v>1</v>
      </c>
      <c r="C47" s="59">
        <v>69</v>
      </c>
      <c r="D47" s="54">
        <v>0</v>
      </c>
      <c r="E47" s="54">
        <v>530</v>
      </c>
      <c r="F47" s="54">
        <v>1</v>
      </c>
      <c r="G47" s="10"/>
      <c r="H47" s="54">
        <v>83000</v>
      </c>
      <c r="I47" s="11"/>
      <c r="J47" s="2"/>
    </row>
    <row r="48" spans="1:10" ht="0.75" hidden="1" customHeight="1">
      <c r="A48" s="51"/>
      <c r="B48" s="47"/>
      <c r="C48" s="59"/>
      <c r="D48" s="54"/>
      <c r="E48" s="54"/>
      <c r="F48" s="54"/>
      <c r="G48" s="10"/>
      <c r="H48" s="54"/>
      <c r="I48" s="11"/>
      <c r="J48" s="2"/>
    </row>
    <row r="49" spans="1:10" ht="0.75" hidden="1" customHeight="1">
      <c r="A49" s="51"/>
      <c r="B49" s="47"/>
      <c r="C49" s="59"/>
      <c r="D49" s="54"/>
      <c r="E49" s="54"/>
      <c r="F49" s="54"/>
      <c r="G49" s="10"/>
      <c r="H49" s="54"/>
      <c r="I49" s="11"/>
      <c r="J49" s="2"/>
    </row>
    <row r="50" spans="1:10" ht="0.75" hidden="1" customHeight="1" thickBot="1">
      <c r="A50" s="51"/>
      <c r="B50" s="47"/>
      <c r="C50" s="59"/>
      <c r="D50" s="54"/>
      <c r="E50" s="54"/>
      <c r="F50" s="54"/>
      <c r="G50" s="10"/>
      <c r="H50" s="54"/>
      <c r="I50" s="11"/>
      <c r="J50" s="2"/>
    </row>
    <row r="51" spans="1:10" ht="0.75" hidden="1" customHeight="1">
      <c r="A51" s="2" t="s">
        <v>5</v>
      </c>
      <c r="B51" s="2"/>
      <c r="C51" s="2"/>
      <c r="D51" s="2"/>
      <c r="E51" s="2"/>
      <c r="F51" s="2"/>
      <c r="G51" s="2"/>
      <c r="H51" s="2"/>
      <c r="I51" s="2"/>
      <c r="J51" s="2"/>
    </row>
    <row r="52" spans="1:10" ht="0.75" hidden="1" customHeight="1" outlineLevel="1" thickBot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s="13" customFormat="1" ht="0.75" hidden="1" customHeight="1" outlineLevel="1" thickBot="1">
      <c r="A53" s="25" t="s">
        <v>18</v>
      </c>
      <c r="B53" s="26"/>
      <c r="C53" s="27">
        <v>53</v>
      </c>
      <c r="D53" s="27"/>
      <c r="E53" s="27">
        <v>169</v>
      </c>
      <c r="F53" s="27">
        <v>8</v>
      </c>
      <c r="G53" s="27"/>
      <c r="H53" s="27">
        <v>28938</v>
      </c>
      <c r="I53" s="28"/>
      <c r="J53" s="29"/>
    </row>
    <row r="54" spans="1:10" ht="0.75" hidden="1" customHeight="1" outlineLevel="1" thickBot="1">
      <c r="A54" s="12"/>
      <c r="B54" s="12"/>
      <c r="C54" s="2"/>
      <c r="D54" s="2"/>
      <c r="E54" s="2"/>
      <c r="F54" s="2"/>
      <c r="G54" s="2"/>
      <c r="H54" s="2"/>
      <c r="I54" s="2"/>
      <c r="J54" s="2"/>
    </row>
    <row r="55" spans="1:10" s="13" customFormat="1" ht="0.75" hidden="1" customHeight="1" outlineLevel="1" thickBot="1">
      <c r="A55" s="25" t="s">
        <v>19</v>
      </c>
      <c r="B55" s="26"/>
      <c r="C55" s="27">
        <v>3</v>
      </c>
      <c r="D55" s="27">
        <v>1307</v>
      </c>
      <c r="E55" s="27">
        <v>2632</v>
      </c>
      <c r="F55" s="27">
        <v>7</v>
      </c>
      <c r="G55" s="27"/>
      <c r="H55" s="27">
        <v>15307</v>
      </c>
      <c r="I55" s="28"/>
      <c r="J55" s="29"/>
    </row>
    <row r="56" spans="1:10" s="2" customFormat="1" ht="0.75" hidden="1" customHeight="1" outlineLevel="1" thickBot="1">
      <c r="A56" s="12"/>
      <c r="B56" s="12"/>
    </row>
    <row r="57" spans="1:10" ht="0.75" hidden="1" customHeight="1" outlineLevel="1" thickBot="1">
      <c r="A57" s="30" t="s">
        <v>20</v>
      </c>
      <c r="B57" s="31"/>
      <c r="C57" s="32">
        <f>SUM(C53:C56)</f>
        <v>56</v>
      </c>
      <c r="D57" s="32">
        <f t="shared" ref="D57:I57" si="6">SUM(D53:D56)</f>
        <v>1307</v>
      </c>
      <c r="E57" s="32">
        <f t="shared" si="6"/>
        <v>2801</v>
      </c>
      <c r="F57" s="32">
        <f t="shared" si="6"/>
        <v>15</v>
      </c>
      <c r="G57" s="32">
        <f t="shared" si="6"/>
        <v>0</v>
      </c>
      <c r="H57" s="32">
        <f t="shared" si="6"/>
        <v>44245</v>
      </c>
      <c r="I57" s="33">
        <f t="shared" si="6"/>
        <v>0</v>
      </c>
      <c r="J57" s="2"/>
    </row>
    <row r="58" spans="1:10" ht="23.25" hidden="1" customHeight="1" outlineLevel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s="17" customFormat="1" ht="21" hidden="1" customHeight="1" collapsed="1">
      <c r="A59" s="55" t="s">
        <v>25</v>
      </c>
      <c r="B59" s="56"/>
      <c r="C59" s="16">
        <v>0</v>
      </c>
      <c r="D59" s="16">
        <v>0</v>
      </c>
      <c r="E59" s="16">
        <v>338</v>
      </c>
      <c r="F59" s="16">
        <v>4</v>
      </c>
      <c r="G59" s="16">
        <v>0</v>
      </c>
      <c r="H59" s="16">
        <v>6183</v>
      </c>
      <c r="I59" s="16">
        <v>0</v>
      </c>
      <c r="J59" s="34"/>
    </row>
    <row r="60" spans="1:10" s="17" customFormat="1" ht="21" hidden="1" customHeight="1">
      <c r="A60" s="55" t="s">
        <v>26</v>
      </c>
      <c r="B60" s="56"/>
      <c r="C60" s="16">
        <v>0</v>
      </c>
      <c r="D60" s="16">
        <v>78</v>
      </c>
      <c r="E60" s="16">
        <v>89</v>
      </c>
      <c r="F60" s="16">
        <v>0</v>
      </c>
      <c r="G60" s="16">
        <v>0</v>
      </c>
      <c r="H60" s="16">
        <v>212</v>
      </c>
      <c r="I60" s="16">
        <v>0</v>
      </c>
      <c r="J60" s="34"/>
    </row>
    <row r="61" spans="1:10" s="17" customFormat="1" ht="21" hidden="1" customHeight="1">
      <c r="A61" s="55" t="s">
        <v>23</v>
      </c>
      <c r="B61" s="56"/>
      <c r="C61" s="16">
        <v>31</v>
      </c>
      <c r="D61" s="16">
        <v>0</v>
      </c>
      <c r="E61" s="16">
        <v>212</v>
      </c>
      <c r="F61" s="16">
        <v>1</v>
      </c>
      <c r="G61" s="16">
        <v>0</v>
      </c>
      <c r="H61" s="16">
        <v>10469</v>
      </c>
      <c r="I61" s="16">
        <v>0</v>
      </c>
      <c r="J61" s="34"/>
    </row>
    <row r="62" spans="1:10" s="15" customFormat="1" ht="21" hidden="1" customHeight="1">
      <c r="A62" s="57" t="s">
        <v>24</v>
      </c>
      <c r="B62" s="58"/>
      <c r="C62" s="14">
        <f t="shared" ref="C62:I62" si="7">SUM(C59:C61)</f>
        <v>31</v>
      </c>
      <c r="D62" s="14">
        <f t="shared" si="7"/>
        <v>78</v>
      </c>
      <c r="E62" s="14">
        <f t="shared" si="7"/>
        <v>639</v>
      </c>
      <c r="F62" s="14">
        <f t="shared" si="7"/>
        <v>5</v>
      </c>
      <c r="G62" s="14">
        <f t="shared" si="7"/>
        <v>0</v>
      </c>
      <c r="H62" s="14">
        <f t="shared" si="7"/>
        <v>16864</v>
      </c>
      <c r="I62" s="14">
        <f t="shared" si="7"/>
        <v>0</v>
      </c>
      <c r="J62" s="23"/>
    </row>
    <row r="63" spans="1:10" ht="19.5" hidden="1" customHeight="1">
      <c r="A63" s="34" t="s">
        <v>27</v>
      </c>
      <c r="B63" s="19"/>
      <c r="C63" s="34">
        <v>0</v>
      </c>
      <c r="D63" s="34">
        <v>10</v>
      </c>
      <c r="E63" s="34">
        <v>88</v>
      </c>
      <c r="F63" s="34">
        <v>0</v>
      </c>
      <c r="G63" s="34">
        <v>0</v>
      </c>
      <c r="H63" s="34">
        <v>3093</v>
      </c>
      <c r="I63" s="34">
        <v>0</v>
      </c>
      <c r="J63" s="2"/>
    </row>
    <row r="64" spans="1:10" ht="1.5" hidden="1" customHeight="1">
      <c r="A64" s="34" t="s">
        <v>28</v>
      </c>
      <c r="B64" s="19"/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2"/>
    </row>
    <row r="65" spans="1:10" ht="0.75" hidden="1" customHeight="1">
      <c r="A65" s="34" t="s">
        <v>29</v>
      </c>
      <c r="B65" s="19"/>
      <c r="C65" s="34">
        <v>48</v>
      </c>
      <c r="D65" s="34">
        <v>0</v>
      </c>
      <c r="E65" s="34">
        <v>260</v>
      </c>
      <c r="F65" s="34">
        <v>7</v>
      </c>
      <c r="G65" s="34">
        <v>0</v>
      </c>
      <c r="H65" s="34">
        <v>9341</v>
      </c>
      <c r="I65" s="34">
        <v>2</v>
      </c>
      <c r="J65" s="2"/>
    </row>
    <row r="66" spans="1:10" ht="19.5" hidden="1" customHeight="1">
      <c r="A66" s="23" t="s">
        <v>30</v>
      </c>
      <c r="B66" s="20"/>
      <c r="C66" s="23">
        <f t="shared" ref="C66:I66" si="8">SUM(C63:C65)</f>
        <v>48</v>
      </c>
      <c r="D66" s="23">
        <f t="shared" si="8"/>
        <v>10</v>
      </c>
      <c r="E66" s="23">
        <f t="shared" si="8"/>
        <v>348</v>
      </c>
      <c r="F66" s="23">
        <f t="shared" si="8"/>
        <v>7</v>
      </c>
      <c r="G66" s="23">
        <f t="shared" si="8"/>
        <v>0</v>
      </c>
      <c r="H66" s="23">
        <f t="shared" si="8"/>
        <v>12434</v>
      </c>
      <c r="I66" s="23">
        <f t="shared" si="8"/>
        <v>2</v>
      </c>
      <c r="J66" s="2"/>
    </row>
    <row r="67" spans="1:10" ht="19.5" hidden="1" customHeight="1">
      <c r="A67" s="23"/>
      <c r="B67" s="23"/>
      <c r="C67" s="23"/>
      <c r="D67" s="23"/>
      <c r="E67" s="23"/>
      <c r="F67" s="23"/>
      <c r="G67" s="23"/>
      <c r="H67" s="23"/>
      <c r="I67" s="23"/>
      <c r="J67" s="2"/>
    </row>
    <row r="68" spans="1:10" ht="19.5" hidden="1" customHeight="1">
      <c r="A68" s="23" t="s">
        <v>36</v>
      </c>
      <c r="B68" s="23"/>
      <c r="C68" s="23"/>
      <c r="D68" s="23"/>
      <c r="E68" s="23"/>
      <c r="F68" s="23"/>
      <c r="G68" s="23"/>
      <c r="H68" s="23"/>
      <c r="I68" s="23"/>
      <c r="J68" s="2"/>
    </row>
    <row r="69" spans="1:10" ht="19.5" hidden="1" customHeight="1">
      <c r="A69" s="35"/>
      <c r="B69" s="2"/>
      <c r="C69" s="21" t="s">
        <v>6</v>
      </c>
      <c r="D69" s="22" t="s">
        <v>7</v>
      </c>
      <c r="E69" s="21" t="s">
        <v>8</v>
      </c>
      <c r="F69" s="22" t="s">
        <v>9</v>
      </c>
      <c r="G69" s="21" t="s">
        <v>37</v>
      </c>
      <c r="H69" s="22" t="s">
        <v>35</v>
      </c>
      <c r="I69" s="21" t="s">
        <v>12</v>
      </c>
      <c r="J69" s="2"/>
    </row>
    <row r="70" spans="1:10" ht="19.5" hidden="1" customHeight="1">
      <c r="A70" s="2" t="s">
        <v>31</v>
      </c>
      <c r="B70" s="2"/>
      <c r="C70" s="21"/>
      <c r="D70" s="22"/>
      <c r="E70" s="21"/>
      <c r="F70" s="22"/>
      <c r="G70" s="21"/>
      <c r="H70" s="22">
        <v>1714</v>
      </c>
      <c r="I70" s="21"/>
      <c r="J70" s="2"/>
    </row>
    <row r="71" spans="1:10" ht="19.5" hidden="1" customHeight="1">
      <c r="A71" s="2" t="s">
        <v>32</v>
      </c>
      <c r="B71" s="2"/>
      <c r="C71" s="21"/>
      <c r="D71" s="22"/>
      <c r="E71" s="21">
        <v>88</v>
      </c>
      <c r="F71" s="22"/>
      <c r="G71" s="21"/>
      <c r="H71" s="22">
        <v>342</v>
      </c>
      <c r="I71" s="21"/>
      <c r="J71" s="2"/>
    </row>
    <row r="72" spans="1:10" ht="19.5" hidden="1" customHeight="1">
      <c r="A72" s="2" t="s">
        <v>33</v>
      </c>
      <c r="B72" s="2"/>
      <c r="C72" s="21"/>
      <c r="D72" s="22">
        <v>10</v>
      </c>
      <c r="E72" s="21"/>
      <c r="F72" s="22"/>
      <c r="G72" s="21"/>
      <c r="H72" s="22">
        <v>217</v>
      </c>
      <c r="I72" s="21"/>
      <c r="J72" s="2"/>
    </row>
    <row r="73" spans="1:10" ht="19.5" hidden="1" customHeight="1">
      <c r="A73" s="2" t="s">
        <v>34</v>
      </c>
      <c r="B73" s="2"/>
      <c r="C73" s="21"/>
      <c r="D73" s="22"/>
      <c r="E73" s="21"/>
      <c r="F73" s="22"/>
      <c r="G73" s="21"/>
      <c r="H73" s="22">
        <v>820</v>
      </c>
      <c r="I73" s="21"/>
      <c r="J73" s="2"/>
    </row>
    <row r="74" spans="1:10" ht="19.5" hidden="1" customHeight="1">
      <c r="A74" s="35" t="s">
        <v>24</v>
      </c>
      <c r="B74" s="36"/>
      <c r="C74" s="21">
        <f>SUM(C70:C73)</f>
        <v>0</v>
      </c>
      <c r="D74" s="21">
        <f t="shared" ref="D74:I74" si="9">SUM(D70:D73)</f>
        <v>10</v>
      </c>
      <c r="E74" s="21">
        <f t="shared" si="9"/>
        <v>88</v>
      </c>
      <c r="F74" s="21">
        <f t="shared" si="9"/>
        <v>0</v>
      </c>
      <c r="G74" s="21">
        <f t="shared" si="9"/>
        <v>0</v>
      </c>
      <c r="H74" s="21">
        <f t="shared" si="9"/>
        <v>3093</v>
      </c>
      <c r="I74" s="21">
        <f t="shared" si="9"/>
        <v>0</v>
      </c>
      <c r="J74" s="2"/>
    </row>
    <row r="75" spans="1:10" ht="20.100000000000001" customHeight="1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20.100000000000001" customHeight="1"/>
    <row r="77" spans="1:10" ht="20.100000000000001" customHeight="1"/>
    <row r="78" spans="1:10" ht="20.100000000000001" customHeight="1"/>
    <row r="79" spans="1:10" ht="20.100000000000001" customHeight="1"/>
    <row r="80" spans="1:1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</sheetData>
  <mergeCells count="49">
    <mergeCell ref="A59:B59"/>
    <mergeCell ref="A61:B61"/>
    <mergeCell ref="A62:B62"/>
    <mergeCell ref="A17:B17"/>
    <mergeCell ref="B47:B50"/>
    <mergeCell ref="C47:C50"/>
    <mergeCell ref="A18:B18"/>
    <mergeCell ref="A60:B60"/>
    <mergeCell ref="A20:B20"/>
    <mergeCell ref="D47:D50"/>
    <mergeCell ref="E47:E50"/>
    <mergeCell ref="F47:F50"/>
    <mergeCell ref="H47:H50"/>
    <mergeCell ref="A27:A30"/>
    <mergeCell ref="A31:A34"/>
    <mergeCell ref="A35:A38"/>
    <mergeCell ref="A39:A42"/>
    <mergeCell ref="A43:A46"/>
    <mergeCell ref="A47:A50"/>
    <mergeCell ref="D25:D26"/>
    <mergeCell ref="E25:E26"/>
    <mergeCell ref="F25:F26"/>
    <mergeCell ref="G25:G26"/>
    <mergeCell ref="H25:H26"/>
    <mergeCell ref="I25:I26"/>
    <mergeCell ref="A14:B14"/>
    <mergeCell ref="A15:B15"/>
    <mergeCell ref="A16:B16"/>
    <mergeCell ref="A19:B19"/>
    <mergeCell ref="A25:B26"/>
    <mergeCell ref="C25:C26"/>
    <mergeCell ref="A8:B8"/>
    <mergeCell ref="A9:B9"/>
    <mergeCell ref="A10:B10"/>
    <mergeCell ref="A11:B11"/>
    <mergeCell ref="A12:B12"/>
    <mergeCell ref="A13:B13"/>
    <mergeCell ref="A6:B6"/>
    <mergeCell ref="A7:B7"/>
    <mergeCell ref="A2:B3"/>
    <mergeCell ref="C2:C3"/>
    <mergeCell ref="D2:D3"/>
    <mergeCell ref="E2:E3"/>
    <mergeCell ref="F2:F3"/>
    <mergeCell ref="G2:G3"/>
    <mergeCell ref="H2:H3"/>
    <mergeCell ref="I2:I3"/>
    <mergeCell ref="A4:B4"/>
    <mergeCell ref="A5:B5"/>
  </mergeCells>
  <phoneticPr fontId="2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26-6（合算）</vt:lpstr>
      <vt:lpstr>'26-6（合算）'!Print_Area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2016-08-09T05:19:57Z</cp:lastPrinted>
  <dcterms:created xsi:type="dcterms:W3CDTF">1997-01-08T22:48:59Z</dcterms:created>
  <dcterms:modified xsi:type="dcterms:W3CDTF">2023-03-02T04:11:06Z</dcterms:modified>
</cp:coreProperties>
</file>