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8\"/>
    </mc:Choice>
  </mc:AlternateContent>
  <xr:revisionPtr revIDLastSave="0" documentId="8_{A33ED3C7-4741-4406-A6A6-2D5A5982C5F1}" xr6:coauthVersionLast="36" xr6:coauthVersionMax="36" xr10:uidLastSave="{00000000-0000-0000-0000-000000000000}"/>
  <bookViews>
    <workbookView xWindow="0" yWindow="0" windowWidth="19980" windowHeight="9180" tabRatio="882"/>
  </bookViews>
  <sheets>
    <sheet name="26-8（合算）" sheetId="25" r:id="rId1"/>
  </sheets>
  <definedNames>
    <definedName name="_xlnm.Print_Area" localSheetId="0">'26-8（合算）'!$A$1:$H$30</definedName>
  </definedNames>
  <calcPr calcId="191029"/>
</workbook>
</file>

<file path=xl/calcChain.xml><?xml version="1.0" encoding="utf-8"?>
<calcChain xmlns="http://schemas.openxmlformats.org/spreadsheetml/2006/main">
  <c r="C57" i="25" l="1"/>
  <c r="C20" i="25" s="1"/>
  <c r="E57" i="25"/>
  <c r="E20" i="25"/>
  <c r="G57" i="25"/>
  <c r="G20" i="25" s="1"/>
  <c r="C17" i="25"/>
  <c r="E54" i="25"/>
  <c r="E19" i="25" s="1"/>
  <c r="G54" i="25"/>
  <c r="G19" i="25" s="1"/>
  <c r="C54" i="25"/>
  <c r="C19" i="25" s="1"/>
  <c r="C28" i="25"/>
  <c r="C27" i="25"/>
  <c r="C26" i="25"/>
  <c r="C25" i="25"/>
  <c r="C15" i="25"/>
  <c r="G13" i="25"/>
  <c r="G9" i="25"/>
  <c r="C9" i="25"/>
  <c r="G8" i="25"/>
  <c r="C8" i="25"/>
  <c r="G7" i="25"/>
  <c r="C7" i="25"/>
  <c r="G6" i="25"/>
  <c r="E6" i="25"/>
  <c r="C6" i="25"/>
  <c r="G5" i="25"/>
  <c r="E5" i="25"/>
  <c r="C5" i="25"/>
  <c r="C4" i="25"/>
  <c r="C3" i="25"/>
</calcChain>
</file>

<file path=xl/sharedStrings.xml><?xml version="1.0" encoding="utf-8"?>
<sst xmlns="http://schemas.openxmlformats.org/spreadsheetml/2006/main" count="51" uniqueCount="26">
  <si>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</si>
  <si>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</si>
  <si>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</si>
  <si>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</si>
  <si>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</si>
  <si>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</si>
  <si>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</si>
  <si>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</si>
  <si>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</si>
  <si>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</si>
  <si>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（単位：千円）</t>
    <rPh sb="1" eb="3">
      <t>タンイ</t>
    </rPh>
    <rPh sb="4" eb="6">
      <t>センエン</t>
    </rPh>
    <phoneticPr fontId="2"/>
  </si>
  <si>
    <t>平成12年度</t>
  </si>
  <si>
    <t>平成13年度</t>
  </si>
  <si>
    <t>年度</t>
    <rPh sb="1" eb="2">
      <t>ド</t>
    </rPh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</si>
  <si>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</si>
  <si>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-</t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</si>
  <si>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</si>
  <si>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</si>
  <si>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</si>
  <si>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</si>
  <si>
    <t>道路建設課</t>
    <rPh sb="0" eb="2">
      <t>ドウロ</t>
    </rPh>
    <rPh sb="2" eb="4">
      <t>ケンセツ</t>
    </rPh>
    <rPh sb="4" eb="5">
      <t>カ</t>
    </rPh>
    <phoneticPr fontId="2"/>
  </si>
  <si>
    <t>土木課</t>
    <rPh sb="0" eb="3">
      <t>ドボクカ</t>
    </rPh>
    <phoneticPr fontId="2"/>
  </si>
  <si>
    <t>合計</t>
    <rPh sb="0" eb="2">
      <t>ゴウケイ</t>
    </rPh>
    <phoneticPr fontId="2"/>
  </si>
  <si>
    <t>道路建設課</t>
  </si>
  <si>
    <t>土木課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</si>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</sst>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12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38" fontId="4" fillId="0" borderId="25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2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38" fontId="4" fillId="0" borderId="30" xfId="1" applyFont="1" applyFill="1" applyBorder="1" applyAlignment="1">
      <alignment horizontal="right" vertical="center"/>
    </xf>
    <xf numFmtId="38" fontId="4" fillId="0" borderId="31" xfId="1" applyFont="1" applyFill="1" applyBorder="1" applyAlignment="1">
      <alignment horizontal="right" vertical="center"/>
    </xf>
    <xf numFmtId="38" fontId="4" fillId="0" borderId="32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/>
    </xf>
    <xf numFmtId="38" fontId="4" fillId="0" borderId="34" xfId="1" applyFont="1" applyFill="1" applyBorder="1" applyAlignment="1">
      <alignment horizontal="right" vertical="center"/>
    </xf>
    <xf numFmtId="38" fontId="4" fillId="0" borderId="35" xfId="1" applyFont="1" applyFill="1" applyBorder="1" applyAlignment="1">
      <alignment horizontal="right" vertical="center"/>
    </xf>
    <xf numFmtId="38" fontId="4" fillId="0" borderId="36" xfId="1" applyFont="1" applyFill="1" applyBorder="1" applyAlignment="1">
      <alignment horizontal="right" vertical="center"/>
    </xf>
    <xf numFmtId="38" fontId="4" fillId="0" borderId="37" xfId="1" applyFont="1" applyFill="1" applyBorder="1" applyAlignment="1">
      <alignment horizontal="right" vertical="center"/>
    </xf>
    <xf numFmtId="38" fontId="4" fillId="0" borderId="3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8" fontId="4" fillId="3" borderId="0" xfId="1" applyFont="1" applyFill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38" fontId="4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38" fontId="4" fillId="0" borderId="49" xfId="1" applyFont="1" applyFill="1" applyBorder="1" applyAlignment="1">
      <alignment horizontal="right" vertical="center"/>
    </xf>
    <xf numFmtId="38" fontId="4" fillId="0" borderId="49" xfId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abSelected="1" view="pageBreakPreview" topLeftCell="A8" zoomScale="85" zoomScaleNormal="85" zoomScaleSheetLayoutView="85" workbookViewId="0">
      <selection activeCell="A20" sqref="A20:B20"/>
    </sheetView>
  </sheetViews>
  <sheetFormatPr defaultRowHeight="14.25" outlineLevelRow="1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3.625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14</v>
      </c>
      <c r="G1" s="3" t="s">
        <v>10</v>
      </c>
    </row>
    <row r="2" spans="1:8" ht="30" customHeight="1">
      <c r="A2" s="66" t="s">
        <v>13</v>
      </c>
      <c r="B2" s="67"/>
      <c r="C2" s="71" t="s">
        <v>6</v>
      </c>
      <c r="D2" s="66"/>
      <c r="E2" s="71" t="s">
        <v>7</v>
      </c>
      <c r="F2" s="66"/>
      <c r="G2" s="5" t="s">
        <v>8</v>
      </c>
    </row>
    <row r="3" spans="1:8" ht="24" hidden="1" customHeight="1">
      <c r="A3" s="72" t="s">
        <v>1</v>
      </c>
      <c r="B3" s="68"/>
      <c r="C3" s="6">
        <f>SUM(E3:H3)</f>
        <v>49408</v>
      </c>
      <c r="D3" s="6"/>
      <c r="E3" s="6">
        <v>38204</v>
      </c>
      <c r="F3" s="6"/>
      <c r="G3" s="6" t="s">
        <v>15</v>
      </c>
      <c r="H3" s="6">
        <v>11204</v>
      </c>
    </row>
    <row r="4" spans="1:8" ht="24" hidden="1" customHeight="1">
      <c r="A4" s="69" t="s">
        <v>11</v>
      </c>
      <c r="B4" s="70"/>
      <c r="C4" s="6">
        <f>SUM(E4:H4)</f>
        <v>52869</v>
      </c>
      <c r="D4" s="6"/>
      <c r="E4" s="6">
        <v>42000</v>
      </c>
      <c r="F4" s="6"/>
      <c r="G4" s="6" t="s">
        <v>15</v>
      </c>
      <c r="H4" s="6">
        <v>10869</v>
      </c>
    </row>
    <row r="5" spans="1:8" ht="32.25" customHeight="1">
      <c r="A5" s="69" t="s">
        <v>12</v>
      </c>
      <c r="B5" s="70"/>
      <c r="C5" s="6">
        <f>SUM(C29:C32)</f>
        <v>124132</v>
      </c>
      <c r="D5" s="7"/>
      <c r="E5" s="6">
        <f>SUM(E29:E32)</f>
        <v>108000</v>
      </c>
      <c r="F5" s="7"/>
      <c r="G5" s="7">
        <f>SUM(G29:G32)</f>
        <v>16132</v>
      </c>
      <c r="H5" s="6"/>
    </row>
    <row r="6" spans="1:8" ht="32.25" customHeight="1">
      <c r="A6" s="69">
        <v>14</v>
      </c>
      <c r="B6" s="70"/>
      <c r="C6" s="6">
        <f>SUM(C33:C36)</f>
        <v>31299</v>
      </c>
      <c r="D6" s="7"/>
      <c r="E6" s="6">
        <f>SUM(E33:E36)</f>
        <v>4400</v>
      </c>
      <c r="F6" s="7"/>
      <c r="G6" s="7">
        <f>SUM(G33:G36)</f>
        <v>26899</v>
      </c>
      <c r="H6" s="6"/>
    </row>
    <row r="7" spans="1:8" ht="32.25" customHeight="1">
      <c r="A7" s="69">
        <v>15</v>
      </c>
      <c r="B7" s="70"/>
      <c r="C7" s="6">
        <f>SUM(C37:C40)</f>
        <v>19462</v>
      </c>
      <c r="D7" s="7"/>
      <c r="E7" s="6">
        <v>0</v>
      </c>
      <c r="F7" s="7"/>
      <c r="G7" s="7">
        <f>SUM(G37:G40)</f>
        <v>19462</v>
      </c>
      <c r="H7" s="6"/>
    </row>
    <row r="8" spans="1:8" ht="32.25" customHeight="1">
      <c r="A8" s="69">
        <v>16</v>
      </c>
      <c r="B8" s="70"/>
      <c r="C8" s="6">
        <f>SUM(C41:C44)</f>
        <v>24314</v>
      </c>
      <c r="D8" s="7"/>
      <c r="E8" s="6">
        <v>0</v>
      </c>
      <c r="F8" s="7"/>
      <c r="G8" s="7">
        <f>SUM(G41:G44)</f>
        <v>24359</v>
      </c>
      <c r="H8" s="6"/>
    </row>
    <row r="9" spans="1:8" ht="32.25" customHeight="1">
      <c r="A9" s="70">
        <v>17</v>
      </c>
      <c r="B9" s="64"/>
      <c r="C9" s="6">
        <f>SUM(C45:C48)</f>
        <v>19801</v>
      </c>
      <c r="D9" s="7"/>
      <c r="E9" s="6">
        <v>0</v>
      </c>
      <c r="F9" s="7"/>
      <c r="G9" s="7">
        <f>SUM(G45:G48)</f>
        <v>19801</v>
      </c>
      <c r="H9" s="6"/>
    </row>
    <row r="10" spans="1:8" ht="32.25" customHeight="1">
      <c r="A10" s="69">
        <v>18</v>
      </c>
      <c r="B10" s="70"/>
      <c r="C10" s="6">
        <v>20328</v>
      </c>
      <c r="D10" s="7"/>
      <c r="E10" s="6">
        <v>2404</v>
      </c>
      <c r="F10" s="7"/>
      <c r="G10" s="7">
        <v>17924</v>
      </c>
      <c r="H10" s="6"/>
    </row>
    <row r="11" spans="1:8" ht="32.25" customHeight="1">
      <c r="A11" s="70">
        <v>19</v>
      </c>
      <c r="B11" s="64"/>
      <c r="C11" s="6">
        <v>116349</v>
      </c>
      <c r="D11" s="7"/>
      <c r="E11" s="6">
        <v>99267</v>
      </c>
      <c r="F11" s="7"/>
      <c r="G11" s="7">
        <v>17082</v>
      </c>
      <c r="H11" s="6"/>
    </row>
    <row r="12" spans="1:8" ht="32.25" customHeight="1">
      <c r="A12" s="69">
        <v>20</v>
      </c>
      <c r="B12" s="69"/>
      <c r="C12" s="44">
        <v>40619</v>
      </c>
      <c r="D12" s="7"/>
      <c r="E12" s="6">
        <v>9493</v>
      </c>
      <c r="F12" s="7"/>
      <c r="G12" s="7">
        <v>31126</v>
      </c>
      <c r="H12" s="6"/>
    </row>
    <row r="13" spans="1:8" ht="32.25" customHeight="1">
      <c r="A13" s="70">
        <v>21</v>
      </c>
      <c r="B13" s="64"/>
      <c r="C13" s="6">
        <v>64259</v>
      </c>
      <c r="D13" s="7"/>
      <c r="E13" s="6">
        <v>7500</v>
      </c>
      <c r="F13" s="7"/>
      <c r="G13" s="7">
        <f>C13-E13</f>
        <v>56759</v>
      </c>
      <c r="H13" s="6"/>
    </row>
    <row r="14" spans="1:8" ht="32.25" customHeight="1">
      <c r="A14" s="70">
        <v>22</v>
      </c>
      <c r="B14" s="64"/>
      <c r="C14" s="6">
        <v>25660</v>
      </c>
      <c r="D14" s="7"/>
      <c r="E14" s="6">
        <v>0</v>
      </c>
      <c r="F14" s="7"/>
      <c r="G14" s="7">
        <v>25660</v>
      </c>
      <c r="H14" s="6"/>
    </row>
    <row r="15" spans="1:8" ht="32.25" customHeight="1">
      <c r="A15" s="70">
        <v>23</v>
      </c>
      <c r="B15" s="64"/>
      <c r="C15" s="6">
        <f>G15</f>
        <v>13807</v>
      </c>
      <c r="D15" s="7"/>
      <c r="E15" s="6">
        <v>0</v>
      </c>
      <c r="F15" s="7"/>
      <c r="G15" s="7">
        <v>13807</v>
      </c>
      <c r="H15" s="6"/>
    </row>
    <row r="16" spans="1:8" ht="32.25" customHeight="1">
      <c r="A16" s="70">
        <v>24</v>
      </c>
      <c r="B16" s="64"/>
      <c r="C16" s="6">
        <v>121376</v>
      </c>
      <c r="D16" s="7"/>
      <c r="E16" s="6">
        <v>4720</v>
      </c>
      <c r="F16" s="7"/>
      <c r="G16" s="7">
        <v>116656</v>
      </c>
      <c r="H16" s="6"/>
    </row>
    <row r="17" spans="1:8" ht="32.25" customHeight="1">
      <c r="A17" s="70">
        <v>25</v>
      </c>
      <c r="B17" s="64"/>
      <c r="C17" s="44">
        <f>E17+G17</f>
        <v>41636</v>
      </c>
      <c r="D17" s="7"/>
      <c r="E17" s="6">
        <v>7816</v>
      </c>
      <c r="F17" s="7"/>
      <c r="G17" s="7">
        <v>33820</v>
      </c>
      <c r="H17" s="6"/>
    </row>
    <row r="18" spans="1:8" ht="32.25" customHeight="1">
      <c r="A18" s="70">
        <v>26</v>
      </c>
      <c r="B18" s="64"/>
      <c r="C18" s="44">
        <v>25068</v>
      </c>
      <c r="D18" s="7"/>
      <c r="E18" s="6">
        <v>4236</v>
      </c>
      <c r="F18" s="7"/>
      <c r="G18" s="7">
        <v>20832</v>
      </c>
      <c r="H18" s="6"/>
    </row>
    <row r="19" spans="1:8" ht="32.25" customHeight="1">
      <c r="A19" s="70">
        <v>27</v>
      </c>
      <c r="B19" s="64"/>
      <c r="C19" s="44">
        <f>C54</f>
        <v>16269</v>
      </c>
      <c r="D19" s="7"/>
      <c r="E19" s="6">
        <f>E54</f>
        <v>0</v>
      </c>
      <c r="F19" s="7"/>
      <c r="G19" s="7">
        <f>G54</f>
        <v>16269</v>
      </c>
      <c r="H19" s="6"/>
    </row>
    <row r="20" spans="1:8" ht="32.25" customHeight="1" thickBot="1">
      <c r="A20" s="59">
        <v>28</v>
      </c>
      <c r="B20" s="60"/>
      <c r="C20" s="57">
        <f>C57</f>
        <v>19140</v>
      </c>
      <c r="D20" s="58"/>
      <c r="E20" s="57">
        <f>E57</f>
        <v>0</v>
      </c>
      <c r="F20" s="58"/>
      <c r="G20" s="58">
        <f>G57</f>
        <v>19140</v>
      </c>
      <c r="H20" s="6"/>
    </row>
    <row r="21" spans="1:8" ht="27" customHeight="1">
      <c r="A21" s="2" t="s">
        <v>19</v>
      </c>
    </row>
    <row r="22" spans="1:8" ht="27" customHeight="1"/>
    <row r="23" spans="1:8" ht="27" hidden="1" customHeight="1" thickBot="1">
      <c r="A23" s="1" t="s">
        <v>14</v>
      </c>
      <c r="G23" s="3" t="s">
        <v>10</v>
      </c>
    </row>
    <row r="24" spans="1:8" ht="27" hidden="1" customHeight="1">
      <c r="A24" s="66" t="s">
        <v>0</v>
      </c>
      <c r="B24" s="67"/>
      <c r="C24" s="4" t="s">
        <v>6</v>
      </c>
      <c r="D24" s="4"/>
      <c r="E24" s="4" t="s">
        <v>7</v>
      </c>
      <c r="F24" s="5"/>
      <c r="G24" s="5" t="s">
        <v>8</v>
      </c>
      <c r="H24" s="8"/>
    </row>
    <row r="25" spans="1:8" ht="27" hidden="1" customHeight="1">
      <c r="A25" s="61" t="s">
        <v>1</v>
      </c>
      <c r="B25" s="9" t="s">
        <v>2</v>
      </c>
      <c r="C25" s="6">
        <f>SUM(E25:H25)</f>
        <v>38204</v>
      </c>
      <c r="D25" s="6"/>
      <c r="E25" s="6">
        <v>38204</v>
      </c>
      <c r="F25" s="6"/>
      <c r="G25" s="6" t="s">
        <v>15</v>
      </c>
      <c r="H25" s="6"/>
    </row>
    <row r="26" spans="1:8" ht="27" hidden="1" customHeight="1">
      <c r="A26" s="62"/>
      <c r="B26" s="10" t="s">
        <v>3</v>
      </c>
      <c r="C26" s="6">
        <f>SUM(E26:H26)</f>
        <v>0</v>
      </c>
      <c r="D26" s="6"/>
      <c r="E26" s="6"/>
      <c r="F26" s="6"/>
      <c r="G26" s="6"/>
      <c r="H26" s="6"/>
    </row>
    <row r="27" spans="1:8" ht="27" hidden="1" customHeight="1">
      <c r="A27" s="62"/>
      <c r="B27" s="10" t="s">
        <v>4</v>
      </c>
      <c r="C27" s="6">
        <f>SUM(E27:H27)</f>
        <v>0</v>
      </c>
      <c r="D27" s="6"/>
      <c r="E27" s="6"/>
      <c r="F27" s="6"/>
      <c r="G27" s="6"/>
      <c r="H27" s="6"/>
    </row>
    <row r="28" spans="1:8" ht="27" hidden="1" customHeight="1">
      <c r="A28" s="62"/>
      <c r="B28" s="10" t="s">
        <v>5</v>
      </c>
      <c r="C28" s="6">
        <f>SUM(E28:H28)</f>
        <v>0</v>
      </c>
      <c r="D28" s="6"/>
      <c r="E28" s="6"/>
      <c r="F28" s="6"/>
      <c r="G28" s="6"/>
      <c r="H28" s="6"/>
    </row>
    <row r="29" spans="1:8" ht="27" hidden="1" customHeight="1">
      <c r="A29" s="62">
        <v>13</v>
      </c>
      <c r="B29" s="10" t="s">
        <v>2</v>
      </c>
      <c r="C29" s="11">
        <v>119394</v>
      </c>
      <c r="D29" s="12"/>
      <c r="E29" s="13">
        <v>108000</v>
      </c>
      <c r="F29" s="14"/>
      <c r="G29" s="14">
        <v>11394</v>
      </c>
      <c r="H29" s="6"/>
    </row>
    <row r="30" spans="1:8" ht="27" hidden="1" customHeight="1">
      <c r="A30" s="62"/>
      <c r="B30" s="10" t="s">
        <v>3</v>
      </c>
      <c r="C30" s="11">
        <v>3036</v>
      </c>
      <c r="D30" s="12"/>
      <c r="E30" s="13"/>
      <c r="F30" s="14"/>
      <c r="G30" s="14">
        <v>3036</v>
      </c>
      <c r="H30" s="6"/>
    </row>
    <row r="31" spans="1:8" ht="27" hidden="1" customHeight="1">
      <c r="A31" s="62"/>
      <c r="B31" s="10" t="s">
        <v>4</v>
      </c>
      <c r="C31" s="11">
        <v>232</v>
      </c>
      <c r="D31" s="12"/>
      <c r="E31" s="13"/>
      <c r="F31" s="14"/>
      <c r="G31" s="14">
        <v>232</v>
      </c>
      <c r="H31" s="6"/>
    </row>
    <row r="32" spans="1:8" ht="27" hidden="1" customHeight="1">
      <c r="A32" s="68"/>
      <c r="B32" s="15" t="s">
        <v>5</v>
      </c>
      <c r="C32" s="16">
        <v>1470</v>
      </c>
      <c r="D32" s="17"/>
      <c r="E32" s="18"/>
      <c r="F32" s="19"/>
      <c r="G32" s="19">
        <v>1470</v>
      </c>
      <c r="H32" s="6"/>
    </row>
    <row r="33" spans="1:8" ht="27" hidden="1" customHeight="1">
      <c r="A33" s="62">
        <v>14</v>
      </c>
      <c r="B33" s="10" t="s">
        <v>2</v>
      </c>
      <c r="C33" s="20">
        <v>23292</v>
      </c>
      <c r="D33" s="21"/>
      <c r="E33" s="22">
        <v>4400</v>
      </c>
      <c r="F33" s="23"/>
      <c r="G33" s="23">
        <v>18892</v>
      </c>
      <c r="H33" s="6"/>
    </row>
    <row r="34" spans="1:8" ht="27" hidden="1" customHeight="1">
      <c r="A34" s="62"/>
      <c r="B34" s="10" t="s">
        <v>3</v>
      </c>
      <c r="C34" s="11">
        <v>4780</v>
      </c>
      <c r="D34" s="12"/>
      <c r="E34" s="13"/>
      <c r="F34" s="14"/>
      <c r="G34" s="14">
        <v>4780</v>
      </c>
      <c r="H34" s="6"/>
    </row>
    <row r="35" spans="1:8" ht="27" hidden="1" customHeight="1">
      <c r="A35" s="62"/>
      <c r="B35" s="10" t="s">
        <v>4</v>
      </c>
      <c r="C35" s="11">
        <v>1757</v>
      </c>
      <c r="D35" s="12"/>
      <c r="E35" s="13"/>
      <c r="F35" s="14"/>
      <c r="G35" s="14">
        <v>1757</v>
      </c>
      <c r="H35" s="6"/>
    </row>
    <row r="36" spans="1:8" ht="27" hidden="1" customHeight="1">
      <c r="A36" s="62"/>
      <c r="B36" s="10" t="s">
        <v>5</v>
      </c>
      <c r="C36" s="24">
        <v>1470</v>
      </c>
      <c r="D36" s="25"/>
      <c r="E36" s="26"/>
      <c r="F36" s="27"/>
      <c r="G36" s="27">
        <v>1470</v>
      </c>
      <c r="H36" s="6"/>
    </row>
    <row r="37" spans="1:8" ht="27" hidden="1" customHeight="1">
      <c r="A37" s="61">
        <v>15</v>
      </c>
      <c r="B37" s="9" t="s">
        <v>2</v>
      </c>
      <c r="C37" s="28">
        <v>8433</v>
      </c>
      <c r="D37" s="29"/>
      <c r="E37" s="30">
        <v>0</v>
      </c>
      <c r="F37" s="31"/>
      <c r="G37" s="31">
        <v>8433</v>
      </c>
      <c r="H37" s="6"/>
    </row>
    <row r="38" spans="1:8" ht="27" hidden="1" customHeight="1">
      <c r="A38" s="62"/>
      <c r="B38" s="10" t="s">
        <v>3</v>
      </c>
      <c r="C38" s="11">
        <v>2141</v>
      </c>
      <c r="D38" s="12"/>
      <c r="E38" s="13"/>
      <c r="F38" s="14"/>
      <c r="G38" s="14">
        <v>2141</v>
      </c>
      <c r="H38" s="6"/>
    </row>
    <row r="39" spans="1:8" ht="27" hidden="1" customHeight="1">
      <c r="A39" s="62"/>
      <c r="B39" s="10" t="s">
        <v>4</v>
      </c>
      <c r="C39" s="11">
        <v>7502</v>
      </c>
      <c r="D39" s="12"/>
      <c r="E39" s="13"/>
      <c r="F39" s="14"/>
      <c r="G39" s="14">
        <v>7502</v>
      </c>
      <c r="H39" s="6"/>
    </row>
    <row r="40" spans="1:8" ht="27" hidden="1" customHeight="1">
      <c r="A40" s="68"/>
      <c r="B40" s="15" t="s">
        <v>5</v>
      </c>
      <c r="C40" s="16">
        <v>1386</v>
      </c>
      <c r="D40" s="17"/>
      <c r="E40" s="18"/>
      <c r="F40" s="19"/>
      <c r="G40" s="19">
        <v>1386</v>
      </c>
      <c r="H40" s="6"/>
    </row>
    <row r="41" spans="1:8" ht="27" hidden="1" customHeight="1">
      <c r="A41" s="62">
        <v>16</v>
      </c>
      <c r="B41" s="10" t="s">
        <v>2</v>
      </c>
      <c r="C41" s="20">
        <v>8388</v>
      </c>
      <c r="D41" s="21"/>
      <c r="E41" s="22">
        <v>0</v>
      </c>
      <c r="F41" s="23"/>
      <c r="G41" s="23">
        <v>8433</v>
      </c>
      <c r="H41" s="6"/>
    </row>
    <row r="42" spans="1:8" ht="27" hidden="1" customHeight="1">
      <c r="A42" s="62"/>
      <c r="B42" s="10" t="s">
        <v>3</v>
      </c>
      <c r="C42" s="11">
        <v>6719</v>
      </c>
      <c r="D42" s="12"/>
      <c r="E42" s="13"/>
      <c r="F42" s="14"/>
      <c r="G42" s="14">
        <v>6719</v>
      </c>
      <c r="H42" s="6"/>
    </row>
    <row r="43" spans="1:8" ht="27" hidden="1" customHeight="1">
      <c r="A43" s="62"/>
      <c r="B43" s="10" t="s">
        <v>4</v>
      </c>
      <c r="C43" s="11">
        <v>6078</v>
      </c>
      <c r="D43" s="12"/>
      <c r="E43" s="13"/>
      <c r="F43" s="14"/>
      <c r="G43" s="14">
        <v>6078</v>
      </c>
      <c r="H43" s="6"/>
    </row>
    <row r="44" spans="1:8" ht="27" hidden="1" customHeight="1">
      <c r="A44" s="62"/>
      <c r="B44" s="10" t="s">
        <v>5</v>
      </c>
      <c r="C44" s="24">
        <v>3129</v>
      </c>
      <c r="D44" s="25"/>
      <c r="E44" s="26"/>
      <c r="F44" s="27"/>
      <c r="G44" s="27">
        <v>3129</v>
      </c>
      <c r="H44" s="6"/>
    </row>
    <row r="45" spans="1:8" ht="27" hidden="1" customHeight="1">
      <c r="A45" s="61">
        <v>17</v>
      </c>
      <c r="B45" s="64" t="s">
        <v>2</v>
      </c>
      <c r="C45" s="32">
        <v>19801</v>
      </c>
      <c r="D45" s="33"/>
      <c r="E45" s="34">
        <v>0</v>
      </c>
      <c r="F45" s="35"/>
      <c r="G45" s="35">
        <v>19801</v>
      </c>
      <c r="H45" s="6"/>
    </row>
    <row r="46" spans="1:8" ht="27" hidden="1" customHeight="1">
      <c r="A46" s="62"/>
      <c r="B46" s="64"/>
      <c r="C46" s="36"/>
      <c r="D46" s="37"/>
      <c r="E46" s="38"/>
      <c r="F46" s="39"/>
      <c r="G46" s="39"/>
      <c r="H46" s="6"/>
    </row>
    <row r="47" spans="1:8" ht="27" hidden="1" customHeight="1">
      <c r="A47" s="62"/>
      <c r="B47" s="64"/>
      <c r="C47" s="36"/>
      <c r="D47" s="37"/>
      <c r="E47" s="38"/>
      <c r="F47" s="39"/>
      <c r="G47" s="39"/>
      <c r="H47" s="6"/>
    </row>
    <row r="48" spans="1:8" ht="27" hidden="1" customHeight="1" thickBot="1">
      <c r="A48" s="63"/>
      <c r="B48" s="65"/>
      <c r="C48" s="40"/>
      <c r="D48" s="41"/>
      <c r="E48" s="42"/>
      <c r="F48" s="43"/>
      <c r="G48" s="43"/>
      <c r="H48" s="6"/>
    </row>
    <row r="49" spans="1:8" ht="30.75" hidden="1" customHeight="1">
      <c r="B49" s="2" t="s">
        <v>9</v>
      </c>
    </row>
    <row r="50" spans="1:8" ht="30.75" hidden="1" customHeight="1"/>
    <row r="51" spans="1:8" ht="30.75" hidden="1" customHeight="1" outlineLevel="1">
      <c r="C51" s="45" t="s">
        <v>16</v>
      </c>
      <c r="E51" s="45" t="s">
        <v>17</v>
      </c>
      <c r="G51" s="45" t="s">
        <v>18</v>
      </c>
    </row>
    <row r="52" spans="1:8" s="48" customFormat="1" ht="32.25" hidden="1" customHeight="1" collapsed="1">
      <c r="A52" s="73" t="s">
        <v>20</v>
      </c>
      <c r="B52" s="74"/>
      <c r="C52" s="51">
        <v>0</v>
      </c>
      <c r="D52" s="51"/>
      <c r="E52" s="51">
        <v>0</v>
      </c>
      <c r="F52" s="51"/>
      <c r="G52" s="51">
        <v>0</v>
      </c>
      <c r="H52" s="46"/>
    </row>
    <row r="53" spans="1:8" s="48" customFormat="1" ht="32.25" hidden="1" customHeight="1">
      <c r="A53" s="73" t="s">
        <v>21</v>
      </c>
      <c r="B53" s="74"/>
      <c r="C53" s="46">
        <v>16269</v>
      </c>
      <c r="D53" s="47"/>
      <c r="E53" s="46">
        <v>0</v>
      </c>
      <c r="F53" s="47"/>
      <c r="G53" s="46">
        <v>16269</v>
      </c>
      <c r="H53" s="46"/>
    </row>
    <row r="54" spans="1:8" s="50" customFormat="1" ht="32.25" hidden="1" customHeight="1">
      <c r="A54" s="75" t="s">
        <v>22</v>
      </c>
      <c r="B54" s="76"/>
      <c r="C54" s="49">
        <f>C52+C53</f>
        <v>16269</v>
      </c>
      <c r="D54" s="49"/>
      <c r="E54" s="49">
        <f>E52+E53</f>
        <v>0</v>
      </c>
      <c r="F54" s="49"/>
      <c r="G54" s="49">
        <f>G52+G53</f>
        <v>16269</v>
      </c>
      <c r="H54" s="49"/>
    </row>
    <row r="55" spans="1:8" ht="19.5" hidden="1" customHeight="1">
      <c r="A55" s="52" t="s">
        <v>23</v>
      </c>
      <c r="B55" s="54"/>
      <c r="C55" s="52">
        <v>0</v>
      </c>
      <c r="D55" s="52"/>
      <c r="E55" s="52">
        <v>0</v>
      </c>
      <c r="F55" s="52"/>
      <c r="G55" s="52">
        <v>0</v>
      </c>
    </row>
    <row r="56" spans="1:8" ht="19.5" hidden="1" customHeight="1">
      <c r="A56" s="53" t="s">
        <v>24</v>
      </c>
      <c r="B56" s="55"/>
      <c r="C56" s="53">
        <v>19140</v>
      </c>
      <c r="D56" s="53"/>
      <c r="E56" s="53">
        <v>0</v>
      </c>
      <c r="F56" s="53"/>
      <c r="G56" s="53">
        <v>19140</v>
      </c>
    </row>
    <row r="57" spans="1:8" ht="19.5" hidden="1" customHeight="1">
      <c r="A57" s="50" t="s">
        <v>25</v>
      </c>
      <c r="B57" s="56"/>
      <c r="C57" s="50">
        <f>C55+C56</f>
        <v>19140</v>
      </c>
      <c r="D57" s="50"/>
      <c r="E57" s="50">
        <f>E55+E56</f>
        <v>0</v>
      </c>
      <c r="F57" s="50"/>
      <c r="G57" s="50">
        <f>G55+G56</f>
        <v>19140</v>
      </c>
    </row>
    <row r="58" spans="1:8" ht="20.100000000000001" customHeight="1"/>
    <row r="59" spans="1:8" ht="20.100000000000001" customHeight="1"/>
    <row r="60" spans="1:8" ht="20.100000000000001" customHeight="1"/>
    <row r="61" spans="1:8" ht="20.100000000000001" customHeight="1"/>
    <row r="62" spans="1:8" ht="20.100000000000001" customHeight="1"/>
    <row r="63" spans="1:8" ht="20.100000000000001" customHeight="1"/>
    <row r="64" spans="1:8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</sheetData>
  <mergeCells count="32">
    <mergeCell ref="A52:B52"/>
    <mergeCell ref="A53:B53"/>
    <mergeCell ref="A54:B54"/>
    <mergeCell ref="A17:B17"/>
    <mergeCell ref="A2:B2"/>
    <mergeCell ref="C2:D2"/>
    <mergeCell ref="A8:B8"/>
    <mergeCell ref="A9:B9"/>
    <mergeCell ref="A10:B10"/>
    <mergeCell ref="A11:B11"/>
    <mergeCell ref="E2:F2"/>
    <mergeCell ref="A3:B3"/>
    <mergeCell ref="A4:B4"/>
    <mergeCell ref="A5:B5"/>
    <mergeCell ref="A6:B6"/>
    <mergeCell ref="A7:B7"/>
    <mergeCell ref="A12:B12"/>
    <mergeCell ref="A13:B13"/>
    <mergeCell ref="A14:B14"/>
    <mergeCell ref="A15:B15"/>
    <mergeCell ref="A16:B16"/>
    <mergeCell ref="A19:B19"/>
    <mergeCell ref="A18:B18"/>
    <mergeCell ref="A20:B20"/>
    <mergeCell ref="A45:A48"/>
    <mergeCell ref="B45:B48"/>
    <mergeCell ref="A24:B24"/>
    <mergeCell ref="A25:A28"/>
    <mergeCell ref="A29:A32"/>
    <mergeCell ref="A33:A36"/>
    <mergeCell ref="A37:A40"/>
    <mergeCell ref="A41:A44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26-8（合算）</vt:lpstr>
      <vt:lpstr>'26-8（合算）'!Print_Area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2017-07-11T01:26:12Z</cp:lastPrinted>
  <dcterms:created xsi:type="dcterms:W3CDTF">1997-01-08T22:48:59Z</dcterms:created>
  <dcterms:modified xsi:type="dcterms:W3CDTF">2023-03-02T04:13:02Z</dcterms:modified>
</cp:coreProperties>
</file>