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H29データ（HP掲載データ）\"/>
    </mc:Choice>
  </mc:AlternateContent>
  <xr:revisionPtr revIDLastSave="0" documentId="8_{28D90343-C2CE-4F6F-B298-50648ABD9A1A}" xr6:coauthVersionLast="36" xr6:coauthVersionMax="36" xr10:uidLastSave="{00000000-0000-0000-0000-000000000000}"/>
  <bookViews>
    <workbookView xWindow="0" yWindow="0" windowWidth="19980" windowHeight="9180" tabRatio="807"/>
  </bookViews>
  <sheets>
    <sheet name="20-6" sheetId="5" r:id="rId1"/>
  </sheets>
  <definedNames>
    <definedName name="_xlnm.Print_Area" localSheetId="0">'20-6'!$A$1:$M$18</definedName>
    <definedName name="_xlnm.Print_Titles" localSheetId="0">'20-6'!$A:$C</definedName>
  </definedNames>
  <calcPr calcId="191029" fullCalcOnLoad="1"/>
</workbook>
</file>

<file path=xl/calcChain.xml><?xml version="1.0" encoding="utf-8"?>
<calcChain xmlns="http://schemas.openxmlformats.org/spreadsheetml/2006/main">
  <c r="H16" i="5" l="1"/>
  <c r="H15" i="5"/>
  <c r="H14" i="5"/>
  <c r="H13" i="5"/>
  <c r="H12" i="5"/>
  <c r="H11" i="5"/>
  <c r="H10" i="5"/>
  <c r="E16" i="5"/>
  <c r="E15" i="5"/>
  <c r="E8" i="5" s="1"/>
  <c r="E14" i="5"/>
  <c r="E13" i="5"/>
  <c r="E12" i="5"/>
  <c r="E11" i="5"/>
  <c r="E10" i="5"/>
  <c r="F8" i="5"/>
  <c r="G8" i="5"/>
  <c r="I8" i="5"/>
  <c r="H8" i="5" s="1"/>
  <c r="J8" i="5"/>
  <c r="K8" i="5"/>
  <c r="M8" i="5"/>
  <c r="L8" i="5"/>
</calcChain>
</file>

<file path=xl/sharedStrings.xml><?xml version="1.0" encoding="utf-8"?>
<sst xmlns="http://schemas.openxmlformats.org/spreadsheetml/2006/main" count="58" uniqueCount="44">
  <si>
    <t>昭和37年</t>
    <rPh sb="0" eb="2">
      <t>ショウワ</t>
    </rPh>
    <rPh sb="4" eb="5">
      <t>ネン</t>
    </rPh>
    <phoneticPr fontId="2"/>
  </si>
  <si>
    <t>学校</t>
    <rPh sb="0" eb="2">
      <t>ガッコウ</t>
    </rPh>
    <phoneticPr fontId="2"/>
  </si>
  <si>
    <t>総数</t>
    <rPh sb="0" eb="2">
      <t>ソウスウ</t>
    </rPh>
    <phoneticPr fontId="2"/>
  </si>
  <si>
    <t>野沢</t>
    <rPh sb="0" eb="2">
      <t>ノザワ</t>
    </rPh>
    <phoneticPr fontId="2"/>
  </si>
  <si>
    <t>中込</t>
    <rPh sb="0" eb="2">
      <t>ナカゴミ</t>
    </rPh>
    <phoneticPr fontId="2"/>
  </si>
  <si>
    <t>東</t>
    <rPh sb="0" eb="1">
      <t>ヒガシ</t>
    </rPh>
    <phoneticPr fontId="2"/>
  </si>
  <si>
    <t>浅科</t>
    <rPh sb="0" eb="2">
      <t>アサシナ</t>
    </rPh>
    <phoneticPr fontId="2"/>
  </si>
  <si>
    <t>臼田</t>
    <rPh sb="0" eb="2">
      <t>ウスダ</t>
    </rPh>
    <phoneticPr fontId="2"/>
  </si>
  <si>
    <t>その他</t>
    <rPh sb="2" eb="3">
      <t>タ</t>
    </rPh>
    <phoneticPr fontId="2"/>
  </si>
  <si>
    <t>創立年</t>
    <rPh sb="0" eb="2">
      <t>ソウリツ</t>
    </rPh>
    <rPh sb="2" eb="3">
      <t>ネン</t>
    </rPh>
    <phoneticPr fontId="2"/>
  </si>
  <si>
    <t>普通</t>
    <rPh sb="0" eb="2">
      <t>フツウ</t>
    </rPh>
    <phoneticPr fontId="2"/>
  </si>
  <si>
    <t>特別</t>
    <rPh sb="0" eb="2">
      <t>トクベツ</t>
    </rPh>
    <phoneticPr fontId="2"/>
  </si>
  <si>
    <t>総面積</t>
    <rPh sb="0" eb="3">
      <t>ソウメンセキ</t>
    </rPh>
    <phoneticPr fontId="2"/>
  </si>
  <si>
    <t>木造</t>
    <rPh sb="0" eb="2">
      <t>モクゾウ</t>
    </rPh>
    <phoneticPr fontId="2"/>
  </si>
  <si>
    <t>鉄筋
コンクリート</t>
    <rPh sb="0" eb="2">
      <t>テッキン</t>
    </rPh>
    <phoneticPr fontId="2"/>
  </si>
  <si>
    <t>屋内運動場
保有面積</t>
    <rPh sb="0" eb="2">
      <t>オクナイ</t>
    </rPh>
    <rPh sb="2" eb="5">
      <t>ウンドウジョウ</t>
    </rPh>
    <rPh sb="6" eb="8">
      <t>ホユウ</t>
    </rPh>
    <rPh sb="8" eb="10">
      <t>メンセキ</t>
    </rPh>
    <phoneticPr fontId="2"/>
  </si>
  <si>
    <t>保有教室数</t>
    <rPh sb="0" eb="2">
      <t>ホユウ</t>
    </rPh>
    <rPh sb="2" eb="4">
      <t>キョウシツ</t>
    </rPh>
    <rPh sb="4" eb="5">
      <t>カズ</t>
    </rPh>
    <phoneticPr fontId="2"/>
  </si>
  <si>
    <t>校舎</t>
    <rPh sb="0" eb="2">
      <t>コウシャ</t>
    </rPh>
    <phoneticPr fontId="2"/>
  </si>
  <si>
    <t>浅間</t>
    <rPh sb="0" eb="2">
      <t>アサマ</t>
    </rPh>
    <phoneticPr fontId="2"/>
  </si>
  <si>
    <t>望月</t>
    <rPh sb="0" eb="2">
      <t>モチヅキ</t>
    </rPh>
    <phoneticPr fontId="2"/>
  </si>
  <si>
    <t>中学校</t>
    <rPh sb="0" eb="3">
      <t>チュウガッコウ</t>
    </rPh>
    <phoneticPr fontId="2"/>
  </si>
  <si>
    <t>昭和35年</t>
    <rPh sb="0" eb="2">
      <t>ショウワ</t>
    </rPh>
    <rPh sb="4" eb="5">
      <t>ネン</t>
    </rPh>
    <phoneticPr fontId="2"/>
  </si>
  <si>
    <t>昭和29年</t>
    <rPh sb="0" eb="2">
      <t>ショウワ</t>
    </rPh>
    <rPh sb="4" eb="5">
      <t>ネン</t>
    </rPh>
    <phoneticPr fontId="2"/>
  </si>
  <si>
    <t>昭和30年</t>
    <rPh sb="0" eb="2">
      <t>ショウワ</t>
    </rPh>
    <rPh sb="4" eb="5">
      <t>ネン</t>
    </rPh>
    <phoneticPr fontId="2"/>
  </si>
  <si>
    <t>昭和33年</t>
    <rPh sb="0" eb="2">
      <t>ショウワ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</si>
  <si>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</si>
  <si>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平成4年</t>
    <rPh sb="0" eb="2">
      <t>ヘイセイ</t>
    </rPh>
    <rPh sb="3" eb="4">
      <t>ネン</t>
    </rPh>
    <phoneticPr fontId="2"/>
  </si>
  <si>
    <t>平成7年</t>
    <rPh sb="0" eb="2">
      <t>ヘイセイ</t>
    </rPh>
    <rPh sb="3" eb="4">
      <t>ネン</t>
    </rPh>
    <phoneticPr fontId="2"/>
  </si>
  <si>
    <t>昭和61年</t>
    <rPh sb="0" eb="2">
      <t>ショウワ</t>
    </rPh>
    <rPh sb="4" eb="5">
      <t>ネン</t>
    </rPh>
    <phoneticPr fontId="2"/>
  </si>
  <si>
    <t>〃</t>
    <phoneticPr fontId="2"/>
  </si>
  <si>
    <t>-</t>
    <phoneticPr fontId="2"/>
  </si>
  <si>
    <t>20-6　中学校施設の状況</t>
    <rPh sb="5" eb="8">
      <t>チュウガッコウ</t>
    </rPh>
    <rPh sb="8" eb="10">
      <t>シセツ</t>
    </rPh>
    <rPh sb="11" eb="13">
      <t>ジョウキョウ</t>
    </rPh>
    <phoneticPr fontId="2"/>
  </si>
  <si>
    <t>公立</t>
    <rPh sb="0" eb="2">
      <t>コウリツ</t>
    </rPh>
    <phoneticPr fontId="2"/>
  </si>
  <si>
    <t>注）創立年は制度上成立した時をさす。</t>
    <rPh sb="0" eb="1">
      <t>チュウ</t>
    </rPh>
    <rPh sb="2" eb="4">
      <t>ソウリツ</t>
    </rPh>
    <rPh sb="4" eb="5">
      <t>ドシ</t>
    </rPh>
    <rPh sb="6" eb="9">
      <t>セイドジョウ</t>
    </rPh>
    <rPh sb="9" eb="11">
      <t>セイリツ</t>
    </rPh>
    <rPh sb="13" eb="14">
      <t>トキ</t>
    </rPh>
    <phoneticPr fontId="2"/>
  </si>
  <si>
    <t>平成20年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</si>
  <si>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</si>
  <si>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資料：教育施設課 文部科学省公立学校施設の実態調査に基づく面積算定よる</t>
    <rPh sb="0" eb="2">
      <t>シリョウ</t>
    </rPh>
    <rPh sb="3" eb="5">
      <t>キョウイク</t>
    </rPh>
    <rPh sb="5" eb="7">
      <t>シセツ</t>
    </rPh>
    <rPh sb="7" eb="8">
      <t>カ</t>
    </rPh>
    <rPh sb="26" eb="27">
      <t>モト</t>
    </rPh>
    <rPh sb="29" eb="31">
      <t>メンセキ</t>
    </rPh>
    <rPh sb="31" eb="33">
      <t>サンテイ</t>
    </rPh>
    <phoneticPr fontId="2"/>
  </si>
  <si>
    <t>校地</t>
    <rPh sb="0" eb="2">
      <t>コウチ</t>
    </rPh>
    <phoneticPr fontId="2"/>
  </si>
  <si>
    <t>現在の校舎の建築年
（竣工年）</t>
    <rPh sb="0" eb="2">
      <t>ゲンザイ</t>
    </rPh>
    <rPh sb="3" eb="5">
      <t>コウシャ</t>
    </rPh>
    <rPh sb="6" eb="8">
      <t>ケンチク</t>
    </rPh>
    <rPh sb="8" eb="9">
      <t>ネン</t>
    </rPh>
    <rPh sb="11" eb="13">
      <t>シュンコウ</t>
    </rPh>
    <rPh sb="13" eb="14">
      <t>ネン</t>
    </rPh>
    <phoneticPr fontId="2"/>
  </si>
  <si>
    <t>-</t>
    <phoneticPr fontId="2"/>
  </si>
  <si>
    <r>
      <t xml:space="preserve">保有面積
</t>
    </r>
    <r>
      <rPr>
        <sz val="9"/>
        <rFont val="ＭＳ 明朝"/>
        <family val="1"/>
        <charset val="128"/>
      </rPr>
      <t>（運動場のみ）</t>
    </r>
    <rPh sb="0" eb="2">
      <t>ホユウ</t>
    </rPh>
    <rPh sb="2" eb="4">
      <t>メンセキ</t>
    </rPh>
    <phoneticPr fontId="2"/>
  </si>
  <si>
    <t>平成30年3月31日現在（単位：室，㎡）</t>
    <phoneticPr fontId="2"/>
  </si>
  <si>
    <r>
      <t>平成</t>
    </r>
    <r>
      <rPr>
        <sz val="12"/>
        <color indexed="10"/>
        <rFont val="ＭＳ 明朝"/>
        <family val="1"/>
        <charset val="128"/>
      </rPr>
      <t>26</t>
    </r>
    <r>
      <rPr>
        <sz val="12"/>
        <rFont val="ＭＳ 明朝"/>
        <family val="1"/>
        <charset val="128"/>
      </rPr>
      <t>年</t>
    </r>
    <rPh sb="0" eb="2">
      <t>ヘイセイ</t>
    </rPh>
    <rPh sb="4" eb="5">
      <t>ネン</t>
    </rPh>
    <phoneticPr fontId="2"/>
  </si>
  <si>
    <t>平成30年11月に赤字の箇所を修正しました。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</si>
</sst>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4" fillId="0" borderId="0" xfId="0" applyFont="1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5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38" fontId="3" fillId="0" borderId="2" xfId="1" applyFont="1" applyFill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38" fontId="3" fillId="0" borderId="3" xfId="1" applyFont="1" applyFill="1" applyBorder="1" applyAlignment="1">
      <alignment horizontal="right" vertical="center"/>
    </xf>
    <xf numFmtId="38" fontId="3" fillId="0" borderId="3" xfId="1" applyFont="1" applyBorder="1" applyAlignment="1">
      <alignment horizontal="right" vertical="center"/>
    </xf>
    <xf numFmtId="38" fontId="3" fillId="0" borderId="3" xfId="1" applyFont="1" applyBorder="1" applyAlignment="1">
      <alignment horizontal="center" vertical="center"/>
    </xf>
    <xf numFmtId="38" fontId="3" fillId="0" borderId="3" xfId="1" applyFont="1" applyFill="1" applyBorder="1" applyAlignment="1">
      <alignment horizontal="center" vertical="center"/>
    </xf>
    <xf numFmtId="38" fontId="3" fillId="0" borderId="0" xfId="1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176" fontId="3" fillId="0" borderId="0" xfId="1" applyNumberFormat="1" applyFont="1" applyBorder="1" applyAlignment="1">
      <alignment horizontal="right" vertical="center"/>
    </xf>
    <xf numFmtId="0" fontId="5" fillId="0" borderId="0" xfId="0" applyFont="1" applyAlignment="1"/>
    <xf numFmtId="0" fontId="3" fillId="0" borderId="0" xfId="0" applyFont="1"/>
    <xf numFmtId="0" fontId="3" fillId="0" borderId="0" xfId="0" applyFont="1" applyBorder="1"/>
    <xf numFmtId="0" fontId="6" fillId="0" borderId="0" xfId="0" applyFont="1" applyBorder="1" applyAlignment="1">
      <alignment vertical="center" shrinkToFit="1"/>
    </xf>
    <xf numFmtId="0" fontId="3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8" xfId="0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9" xfId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10" fillId="0" borderId="0" xfId="0" applyFont="1"/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L18"/>
  <sheetViews>
    <sheetView tabSelected="1" zoomScaleNormal="100" zoomScaleSheetLayoutView="100" workbookViewId="0">
      <pane xSplit="2" ySplit="9" topLeftCell="C10" activePane="bottomRight" state="frozen"/>
      <selection pane="topRight" activeCell="C1" sqref="C1"/>
      <selection pane="bottomLeft" activeCell="A13" sqref="A13"/>
      <selection pane="bottomRight" activeCell="D4" sqref="D4"/>
    </sheetView>
  </sheetViews>
  <sheetFormatPr defaultRowHeight="14.25" x14ac:dyDescent="0.15"/>
  <cols>
    <col min="1" max="1" width="8" style="21" customWidth="1"/>
    <col min="2" max="2" width="7.5" style="21" customWidth="1"/>
    <col min="3" max="7" width="12.625" style="21" customWidth="1"/>
    <col min="8" max="12" width="10.625" style="21" customWidth="1"/>
    <col min="13" max="13" width="12" style="21" customWidth="1"/>
    <col min="14" max="16384" width="9" style="21"/>
  </cols>
  <sheetData>
    <row r="1" spans="1:246" x14ac:dyDescent="0.15">
      <c r="A1" s="34" t="s">
        <v>43</v>
      </c>
    </row>
    <row r="2" spans="1:246" x14ac:dyDescent="0.15">
      <c r="A2" s="34"/>
    </row>
    <row r="3" spans="1:246" s="6" customFormat="1" ht="21" customHeight="1" x14ac:dyDescent="0.15">
      <c r="A3" s="40" t="s">
        <v>31</v>
      </c>
      <c r="B3" s="41"/>
      <c r="C3" s="41"/>
      <c r="D3" s="5"/>
      <c r="J3" s="1"/>
      <c r="K3" s="2"/>
      <c r="L3" s="2"/>
      <c r="M3" s="2"/>
    </row>
    <row r="4" spans="1:246" s="6" customFormat="1" ht="21" customHeight="1" x14ac:dyDescent="0.15">
      <c r="A4" s="3"/>
      <c r="B4" s="4"/>
      <c r="C4" s="23" t="s">
        <v>32</v>
      </c>
      <c r="D4" s="5"/>
      <c r="K4" s="1"/>
      <c r="L4" s="5"/>
      <c r="M4" s="32" t="s">
        <v>41</v>
      </c>
    </row>
    <row r="5" spans="1:246" s="6" customFormat="1" ht="30" customHeight="1" x14ac:dyDescent="0.15">
      <c r="A5" s="45" t="s">
        <v>1</v>
      </c>
      <c r="B5" s="46"/>
      <c r="C5" s="38" t="s">
        <v>9</v>
      </c>
      <c r="D5" s="51" t="s">
        <v>38</v>
      </c>
      <c r="E5" s="38" t="s">
        <v>16</v>
      </c>
      <c r="F5" s="38"/>
      <c r="G5" s="38"/>
      <c r="H5" s="7"/>
      <c r="I5" s="24"/>
      <c r="J5" s="24" t="s">
        <v>17</v>
      </c>
      <c r="K5" s="24"/>
      <c r="L5" s="35" t="s">
        <v>15</v>
      </c>
      <c r="M5" s="25" t="s">
        <v>37</v>
      </c>
    </row>
    <row r="6" spans="1:246" s="6" customFormat="1" ht="30" customHeight="1" x14ac:dyDescent="0.15">
      <c r="A6" s="47"/>
      <c r="B6" s="48"/>
      <c r="C6" s="38"/>
      <c r="D6" s="52"/>
      <c r="E6" s="38" t="s">
        <v>2</v>
      </c>
      <c r="F6" s="38" t="s">
        <v>10</v>
      </c>
      <c r="G6" s="38" t="s">
        <v>11</v>
      </c>
      <c r="H6" s="37" t="s">
        <v>12</v>
      </c>
      <c r="I6" s="38" t="s">
        <v>13</v>
      </c>
      <c r="J6" s="39" t="s">
        <v>14</v>
      </c>
      <c r="K6" s="38" t="s">
        <v>8</v>
      </c>
      <c r="L6" s="36"/>
      <c r="M6" s="39" t="s">
        <v>40</v>
      </c>
    </row>
    <row r="7" spans="1:246" s="6" customFormat="1" ht="30" customHeight="1" x14ac:dyDescent="0.15">
      <c r="A7" s="49"/>
      <c r="B7" s="50"/>
      <c r="C7" s="38"/>
      <c r="D7" s="53"/>
      <c r="E7" s="38"/>
      <c r="F7" s="38"/>
      <c r="G7" s="38"/>
      <c r="H7" s="37"/>
      <c r="I7" s="38"/>
      <c r="J7" s="38"/>
      <c r="K7" s="38"/>
      <c r="L7" s="36"/>
      <c r="M7" s="38"/>
    </row>
    <row r="8" spans="1:246" s="6" customFormat="1" ht="21" customHeight="1" x14ac:dyDescent="0.15">
      <c r="A8" s="43" t="s">
        <v>2</v>
      </c>
      <c r="B8" s="44"/>
      <c r="C8" s="9"/>
      <c r="D8" s="9"/>
      <c r="E8" s="10">
        <f>SUM(E10:E16)</f>
        <v>229</v>
      </c>
      <c r="F8" s="10">
        <f>SUM(F10:F16)</f>
        <v>99</v>
      </c>
      <c r="G8" s="10">
        <f>SUM(G10:G16)</f>
        <v>130</v>
      </c>
      <c r="H8" s="10">
        <f>SUM(I8:K8)</f>
        <v>47781</v>
      </c>
      <c r="I8" s="11">
        <f>SUM(I10:I16)</f>
        <v>0</v>
      </c>
      <c r="J8" s="11">
        <f>SUM(J10:J16)</f>
        <v>46903</v>
      </c>
      <c r="K8" s="11">
        <f>SUM(K10:K16)</f>
        <v>878</v>
      </c>
      <c r="L8" s="11">
        <f>SUM(L10:L16)</f>
        <v>11121</v>
      </c>
      <c r="M8" s="11">
        <f>SUM(M10:M16)</f>
        <v>119297</v>
      </c>
    </row>
    <row r="9" spans="1:246" s="6" customFormat="1" ht="15" customHeight="1" x14ac:dyDescent="0.15">
      <c r="A9" s="26"/>
      <c r="B9" s="8"/>
      <c r="C9" s="12"/>
      <c r="D9" s="12"/>
      <c r="E9" s="13"/>
      <c r="F9" s="13"/>
      <c r="G9" s="13"/>
      <c r="H9" s="13"/>
      <c r="I9" s="14"/>
      <c r="J9" s="14"/>
      <c r="K9" s="14"/>
      <c r="L9" s="14"/>
      <c r="M9" s="14"/>
    </row>
    <row r="10" spans="1:246" s="6" customFormat="1" ht="24.95" customHeight="1" x14ac:dyDescent="0.15">
      <c r="A10" s="27" t="s">
        <v>18</v>
      </c>
      <c r="B10" s="8" t="s">
        <v>20</v>
      </c>
      <c r="C10" s="15" t="s">
        <v>21</v>
      </c>
      <c r="D10" s="15" t="s">
        <v>34</v>
      </c>
      <c r="E10" s="16">
        <f t="shared" ref="E10:E16" si="0">SUM(F10:G10)</f>
        <v>48</v>
      </c>
      <c r="F10" s="16">
        <v>25</v>
      </c>
      <c r="G10" s="16">
        <v>23</v>
      </c>
      <c r="H10" s="16">
        <f t="shared" ref="H10:H16" si="1">SUM(I10:K10)</f>
        <v>9725</v>
      </c>
      <c r="I10" s="15" t="s">
        <v>30</v>
      </c>
      <c r="J10" s="16">
        <v>9573</v>
      </c>
      <c r="K10" s="16">
        <v>152</v>
      </c>
      <c r="L10" s="16">
        <v>1994</v>
      </c>
      <c r="M10" s="15">
        <v>17439</v>
      </c>
      <c r="N10" s="17"/>
      <c r="O10" s="17"/>
      <c r="P10" s="17"/>
      <c r="Q10" s="17"/>
      <c r="R10" s="18"/>
      <c r="S10" s="18"/>
      <c r="T10" s="19"/>
      <c r="U10" s="17"/>
    </row>
    <row r="11" spans="1:246" s="6" customFormat="1" ht="24.95" customHeight="1" x14ac:dyDescent="0.15">
      <c r="A11" s="27" t="s">
        <v>3</v>
      </c>
      <c r="B11" s="8" t="s">
        <v>29</v>
      </c>
      <c r="C11" s="15" t="s">
        <v>22</v>
      </c>
      <c r="D11" s="15" t="s">
        <v>25</v>
      </c>
      <c r="E11" s="16">
        <f t="shared" si="0"/>
        <v>41</v>
      </c>
      <c r="F11" s="16">
        <v>21</v>
      </c>
      <c r="G11" s="16">
        <v>20</v>
      </c>
      <c r="H11" s="16">
        <f t="shared" si="1"/>
        <v>7937</v>
      </c>
      <c r="I11" s="15" t="s">
        <v>30</v>
      </c>
      <c r="J11" s="16">
        <v>7864</v>
      </c>
      <c r="K11" s="16">
        <v>73</v>
      </c>
      <c r="L11" s="16">
        <v>1511</v>
      </c>
      <c r="M11" s="15">
        <v>15849</v>
      </c>
      <c r="N11" s="17"/>
      <c r="O11" s="17"/>
      <c r="P11" s="17"/>
      <c r="Q11" s="17"/>
      <c r="R11" s="18"/>
      <c r="S11" s="18"/>
      <c r="T11" s="19"/>
      <c r="U11" s="17"/>
    </row>
    <row r="12" spans="1:246" s="6" customFormat="1" ht="24.95" customHeight="1" x14ac:dyDescent="0.15">
      <c r="A12" s="27" t="s">
        <v>4</v>
      </c>
      <c r="B12" s="8" t="s">
        <v>29</v>
      </c>
      <c r="C12" s="15" t="s">
        <v>23</v>
      </c>
      <c r="D12" s="15" t="s">
        <v>26</v>
      </c>
      <c r="E12" s="16">
        <f t="shared" si="0"/>
        <v>36</v>
      </c>
      <c r="F12" s="16">
        <v>15</v>
      </c>
      <c r="G12" s="16">
        <v>21</v>
      </c>
      <c r="H12" s="16">
        <f t="shared" si="1"/>
        <v>6917</v>
      </c>
      <c r="I12" s="15" t="s">
        <v>30</v>
      </c>
      <c r="J12" s="16">
        <v>6744</v>
      </c>
      <c r="K12" s="16">
        <v>173</v>
      </c>
      <c r="L12" s="16">
        <v>1384</v>
      </c>
      <c r="M12" s="15">
        <v>17503</v>
      </c>
      <c r="N12" s="17"/>
      <c r="O12" s="17"/>
      <c r="P12" s="17"/>
      <c r="Q12" s="17"/>
      <c r="R12" s="18"/>
      <c r="S12" s="18"/>
      <c r="T12" s="19"/>
      <c r="U12" s="17"/>
    </row>
    <row r="13" spans="1:246" s="6" customFormat="1" ht="24.95" customHeight="1" x14ac:dyDescent="0.15">
      <c r="A13" s="27" t="s">
        <v>5</v>
      </c>
      <c r="B13" s="8" t="s">
        <v>29</v>
      </c>
      <c r="C13" s="15" t="s">
        <v>24</v>
      </c>
      <c r="D13" s="15" t="s">
        <v>27</v>
      </c>
      <c r="E13" s="16">
        <f t="shared" si="0"/>
        <v>25</v>
      </c>
      <c r="F13" s="16">
        <v>9</v>
      </c>
      <c r="G13" s="16">
        <v>16</v>
      </c>
      <c r="H13" s="16">
        <f t="shared" si="1"/>
        <v>5465</v>
      </c>
      <c r="I13" s="15" t="s">
        <v>30</v>
      </c>
      <c r="J13" s="16">
        <v>5304</v>
      </c>
      <c r="K13" s="16">
        <v>161</v>
      </c>
      <c r="L13" s="16">
        <v>1237</v>
      </c>
      <c r="M13" s="15">
        <v>17686</v>
      </c>
      <c r="N13" s="17"/>
      <c r="O13" s="17"/>
      <c r="P13" s="17"/>
      <c r="Q13" s="17"/>
      <c r="R13" s="18"/>
      <c r="S13" s="18"/>
      <c r="T13" s="19"/>
      <c r="U13" s="17"/>
    </row>
    <row r="14" spans="1:246" s="6" customFormat="1" ht="24.95" customHeight="1" x14ac:dyDescent="0.15">
      <c r="A14" s="27" t="s">
        <v>7</v>
      </c>
      <c r="B14" s="8" t="s">
        <v>29</v>
      </c>
      <c r="C14" s="15" t="s">
        <v>21</v>
      </c>
      <c r="D14" s="15" t="s">
        <v>35</v>
      </c>
      <c r="E14" s="16">
        <f t="shared" si="0"/>
        <v>33</v>
      </c>
      <c r="F14" s="16">
        <v>12</v>
      </c>
      <c r="G14" s="16">
        <v>21</v>
      </c>
      <c r="H14" s="16">
        <f t="shared" si="1"/>
        <v>7085</v>
      </c>
      <c r="I14" s="15" t="s">
        <v>30</v>
      </c>
      <c r="J14" s="16">
        <v>7024</v>
      </c>
      <c r="K14" s="16">
        <v>61</v>
      </c>
      <c r="L14" s="16">
        <v>1685</v>
      </c>
      <c r="M14" s="15">
        <v>15997</v>
      </c>
      <c r="N14" s="17"/>
      <c r="O14" s="17"/>
      <c r="P14" s="17"/>
      <c r="Q14" s="17"/>
      <c r="R14" s="17"/>
      <c r="S14" s="17"/>
      <c r="T14" s="19"/>
      <c r="U14" s="17"/>
    </row>
    <row r="15" spans="1:246" s="6" customFormat="1" ht="24.95" customHeight="1" x14ac:dyDescent="0.15">
      <c r="A15" s="27" t="s">
        <v>6</v>
      </c>
      <c r="B15" s="8" t="s">
        <v>29</v>
      </c>
      <c r="C15" s="15" t="s">
        <v>24</v>
      </c>
      <c r="D15" s="15" t="s">
        <v>28</v>
      </c>
      <c r="E15" s="16">
        <f t="shared" si="0"/>
        <v>21</v>
      </c>
      <c r="F15" s="16">
        <v>8</v>
      </c>
      <c r="G15" s="16">
        <v>13</v>
      </c>
      <c r="H15" s="16">
        <f t="shared" si="1"/>
        <v>4335</v>
      </c>
      <c r="I15" s="15" t="s">
        <v>30</v>
      </c>
      <c r="J15" s="15">
        <v>4077</v>
      </c>
      <c r="K15" s="15">
        <v>258</v>
      </c>
      <c r="L15" s="16">
        <v>1506</v>
      </c>
      <c r="M15" s="15">
        <v>18144</v>
      </c>
      <c r="N15" s="17"/>
      <c r="O15" s="17"/>
      <c r="P15" s="17"/>
      <c r="Q15" s="17"/>
      <c r="R15" s="17"/>
      <c r="S15" s="17"/>
      <c r="T15" s="19"/>
      <c r="U15" s="17"/>
    </row>
    <row r="16" spans="1:246" s="6" customFormat="1" ht="24.95" customHeight="1" x14ac:dyDescent="0.15">
      <c r="A16" s="28" t="s">
        <v>19</v>
      </c>
      <c r="B16" s="29" t="s">
        <v>29</v>
      </c>
      <c r="C16" s="30" t="s">
        <v>0</v>
      </c>
      <c r="D16" s="30" t="s">
        <v>42</v>
      </c>
      <c r="E16" s="31">
        <f t="shared" si="0"/>
        <v>25</v>
      </c>
      <c r="F16" s="31">
        <v>9</v>
      </c>
      <c r="G16" s="31">
        <v>16</v>
      </c>
      <c r="H16" s="31">
        <f t="shared" si="1"/>
        <v>6317</v>
      </c>
      <c r="I16" s="30" t="s">
        <v>30</v>
      </c>
      <c r="J16" s="30">
        <v>6317</v>
      </c>
      <c r="K16" s="30" t="s">
        <v>39</v>
      </c>
      <c r="L16" s="31">
        <v>1804</v>
      </c>
      <c r="M16" s="30">
        <v>16679</v>
      </c>
      <c r="N16" s="17"/>
      <c r="O16" s="17"/>
      <c r="P16" s="17"/>
      <c r="Q16" s="17"/>
      <c r="R16" s="17"/>
      <c r="S16" s="17"/>
      <c r="T16" s="19"/>
      <c r="U16" s="17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</row>
    <row r="17" spans="1:14" s="6" customFormat="1" x14ac:dyDescent="0.15">
      <c r="A17" s="42" t="s">
        <v>33</v>
      </c>
      <c r="B17" s="42"/>
      <c r="C17" s="42"/>
      <c r="M17" s="1"/>
      <c r="N17" s="1"/>
    </row>
    <row r="18" spans="1:14" x14ac:dyDescent="0.15">
      <c r="A18" s="33" t="s">
        <v>36</v>
      </c>
      <c r="B18" s="20"/>
      <c r="C18" s="20"/>
      <c r="M18" s="22"/>
      <c r="N18" s="22"/>
    </row>
  </sheetData>
  <mergeCells count="16">
    <mergeCell ref="A3:C3"/>
    <mergeCell ref="A17:C17"/>
    <mergeCell ref="A8:B8"/>
    <mergeCell ref="C5:C7"/>
    <mergeCell ref="E5:G5"/>
    <mergeCell ref="A5:B7"/>
    <mergeCell ref="E6:E7"/>
    <mergeCell ref="D5:D7"/>
    <mergeCell ref="F6:F7"/>
    <mergeCell ref="G6:G7"/>
    <mergeCell ref="L5:L7"/>
    <mergeCell ref="H6:H7"/>
    <mergeCell ref="I6:I7"/>
    <mergeCell ref="J6:J7"/>
    <mergeCell ref="K6:K7"/>
    <mergeCell ref="M6:M7"/>
  </mergeCells>
  <phoneticPr fontId="2"/>
  <pageMargins left="0.86614173228346458" right="0.47244094488188981" top="1.3779527559055118" bottom="0.39370078740157483" header="0.23622047244094491" footer="0.19685039370078741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20-6</vt:lpstr>
      <vt:lpstr>'20-6'!Print_Area</vt:lpstr>
      <vt:lpstr>'20-6'!Print_Titles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DensanUser</dc:creator>
  <cp:lastPrinted>2018-12-20T05:55:12Z</cp:lastPrinted>
  <dcterms:created xsi:type="dcterms:W3CDTF">1997-01-08T22:48:59Z</dcterms:created>
  <dcterms:modified xsi:type="dcterms:W3CDTF">2023-03-02T05:50:23Z</dcterms:modified>
</cp:coreProperties>
</file>