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876A676A-6C61-467B-AE72-ED3E352482ED}" xr6:coauthVersionLast="36" xr6:coauthVersionMax="36" xr10:uidLastSave="{00000000-0000-0000-0000-000000000000}"/>
  <bookViews>
    <workbookView xWindow="0" yWindow="0" windowWidth="19980" windowHeight="9180"/>
  </bookViews>
  <sheets>
    <sheet name="23-1" sheetId="1" r:id="rId1"/>
  </sheets>
  <calcPr calcId="191029"/>
</workbook>
</file>

<file path=xl/calcChain.xml><?xml version="1.0" encoding="utf-8"?>
<calcChain xmlns="http://schemas.openxmlformats.org/spreadsheetml/2006/main">
  <c r="C100" i="1" l="1"/>
  <c r="C99" i="1"/>
  <c r="C98" i="1"/>
  <c r="C97" i="1"/>
  <c r="C96" i="1"/>
  <c r="C95" i="1"/>
  <c r="C94" i="1"/>
  <c r="C93" i="1"/>
  <c r="C92" i="1"/>
  <c r="C9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52" i="1"/>
  <c r="C51" i="1"/>
  <c r="C50" i="1"/>
  <c r="C49" i="1"/>
  <c r="C48" i="1"/>
  <c r="C47" i="1"/>
  <c r="C46" i="1"/>
  <c r="C45" i="1"/>
  <c r="C44" i="1"/>
  <c r="C43" i="1"/>
  <c r="L21" i="1"/>
  <c r="L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 s="1"/>
  <c r="P15" i="1"/>
  <c r="O15" i="1"/>
  <c r="N15" i="1"/>
  <c r="M15" i="1"/>
  <c r="L15" i="1"/>
  <c r="K15" i="1"/>
  <c r="J15" i="1"/>
  <c r="I15" i="1"/>
  <c r="H15" i="1"/>
  <c r="G15" i="1"/>
  <c r="C15" i="1" s="1"/>
  <c r="F15" i="1"/>
  <c r="E15" i="1"/>
  <c r="D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 s="1"/>
  <c r="P13" i="1"/>
  <c r="O13" i="1"/>
  <c r="N13" i="1"/>
  <c r="M13" i="1"/>
  <c r="L13" i="1"/>
  <c r="K13" i="1"/>
  <c r="J13" i="1"/>
  <c r="I13" i="1"/>
  <c r="H13" i="1"/>
  <c r="G13" i="1"/>
  <c r="F13" i="1"/>
  <c r="E13" i="1"/>
  <c r="C13" i="1" s="1"/>
  <c r="D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 s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 s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 s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 s="1"/>
  <c r="P6" i="1"/>
  <c r="O6" i="1"/>
  <c r="N6" i="1"/>
  <c r="M6" i="1"/>
  <c r="L6" i="1"/>
  <c r="K6" i="1"/>
  <c r="J6" i="1"/>
  <c r="I6" i="1"/>
  <c r="H6" i="1"/>
  <c r="G6" i="1"/>
  <c r="F6" i="1"/>
  <c r="E6" i="1"/>
  <c r="C6" i="1" s="1"/>
  <c r="D6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 s="1"/>
  <c r="P4" i="1"/>
  <c r="O4" i="1"/>
  <c r="N4" i="1"/>
  <c r="M4" i="1"/>
  <c r="L4" i="1"/>
  <c r="K4" i="1"/>
  <c r="J4" i="1"/>
  <c r="I4" i="1"/>
  <c r="H4" i="1"/>
  <c r="G4" i="1"/>
  <c r="F4" i="1"/>
  <c r="E4" i="1"/>
  <c r="C4" i="1" s="1"/>
  <c r="D4" i="1"/>
</calcChain>
</file>

<file path=xl/sharedStrings.xml><?xml version="1.0" encoding="utf-8"?>
<sst xmlns="http://schemas.openxmlformats.org/spreadsheetml/2006/main" count="176" uniqueCount="33">
  <si>
    <t>23-1 刑法犯罪の発生数と検挙数</t>
    <rPh sb="5" eb="7">
      <t>ケイホウ</t>
    </rPh>
    <rPh sb="7" eb="9">
      <t>ハンザイ</t>
    </rPh>
    <rPh sb="10" eb="12">
      <t>ハッセイ</t>
    </rPh>
    <rPh sb="12" eb="13">
      <t>カズ</t>
    </rPh>
    <rPh sb="14" eb="16">
      <t>ケンキョ</t>
    </rPh>
    <rPh sb="16" eb="17">
      <t>カズ</t>
    </rPh>
    <phoneticPr fontId="3"/>
  </si>
  <si>
    <t>－総数－</t>
    <rPh sb="1" eb="3">
      <t>ソウスウ</t>
    </rPh>
    <phoneticPr fontId="3"/>
  </si>
  <si>
    <t>（単位：件）</t>
    <rPh sb="1" eb="3">
      <t>タンイ</t>
    </rPh>
    <rPh sb="4" eb="5">
      <t>ケン</t>
    </rPh>
    <phoneticPr fontId="3"/>
  </si>
  <si>
    <t>年次</t>
    <rPh sb="0" eb="2">
      <t>ネンジ</t>
    </rPh>
    <phoneticPr fontId="3"/>
  </si>
  <si>
    <t>総数</t>
    <rPh sb="0" eb="2">
      <t>ソウスウ</t>
    </rPh>
    <phoneticPr fontId="3"/>
  </si>
  <si>
    <t>凶悪犯</t>
    <rPh sb="0" eb="3">
      <t>キョウアクハン</t>
    </rPh>
    <phoneticPr fontId="3"/>
  </si>
  <si>
    <t>粗暴犯</t>
    <rPh sb="0" eb="2">
      <t>ソボウ</t>
    </rPh>
    <rPh sb="2" eb="3">
      <t>ハン</t>
    </rPh>
    <phoneticPr fontId="3"/>
  </si>
  <si>
    <t>窃盗犯</t>
    <rPh sb="0" eb="2">
      <t>セットウ</t>
    </rPh>
    <rPh sb="2" eb="3">
      <t>ハン</t>
    </rPh>
    <phoneticPr fontId="3"/>
  </si>
  <si>
    <t>知能犯</t>
    <rPh sb="0" eb="2">
      <t>チノウ</t>
    </rPh>
    <rPh sb="2" eb="3">
      <t>ハン</t>
    </rPh>
    <phoneticPr fontId="3"/>
  </si>
  <si>
    <t>風俗犯</t>
    <rPh sb="0" eb="2">
      <t>フウゾク</t>
    </rPh>
    <rPh sb="2" eb="3">
      <t>ハン</t>
    </rPh>
    <phoneticPr fontId="3"/>
  </si>
  <si>
    <t>その他</t>
    <rPh sb="2" eb="3">
      <t>タ</t>
    </rPh>
    <phoneticPr fontId="3"/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</si>
  <si>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</si>
  <si>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</si>
  <si>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</si>
  <si>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</si>
  <si>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</si>
  <si>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</si>
  <si>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</si>
  <si>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凶器準備集合罪</t>
    <rPh sb="0" eb="2">
      <t>キョウキ</t>
    </rPh>
    <rPh sb="2" eb="4">
      <t>ジュンビ</t>
    </rPh>
    <rPh sb="4" eb="6">
      <t>シュウゴウ</t>
    </rPh>
    <rPh sb="6" eb="7">
      <t>ツミ</t>
    </rPh>
    <phoneticPr fontId="3"/>
  </si>
  <si>
    <t>平成13年</t>
    <rPh sb="0" eb="2">
      <t>ヘイセイ</t>
    </rPh>
    <rPh sb="4" eb="5">
      <t>ネン</t>
    </rPh>
    <phoneticPr fontId="3"/>
  </si>
  <si>
    <t>発生</t>
    <rPh sb="0" eb="2">
      <t>ハッセイ</t>
    </rPh>
    <phoneticPr fontId="3"/>
  </si>
  <si>
    <t>検挙</t>
    <rPh sb="0" eb="2">
      <t>ケンキョ</t>
    </rPh>
    <phoneticPr fontId="3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</si>
  <si>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30" eb="31">
      <t>キュウ</t>
    </rPh>
    <phoneticPr fontId="3"/>
  </si>
  <si>
    <t>－（旧）佐久警察署管内－</t>
    <rPh sb="2" eb="3">
      <t>キュウ</t>
    </rPh>
    <rPh sb="4" eb="6">
      <t>サク</t>
    </rPh>
    <rPh sb="6" eb="8">
      <t>ケイサツ</t>
    </rPh>
    <rPh sb="8" eb="9">
      <t>ショ</t>
    </rPh>
    <rPh sb="9" eb="11">
      <t>カンナイ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</si>
  <si>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</si>
  <si>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　　　　※平成22年組織再編により佐久警察署に統合</t>
    <rPh sb="5" eb="7">
      <t>ヘイセイ</t>
    </rPh>
    <rPh sb="9" eb="10">
      <t>ネン</t>
    </rPh>
    <rPh sb="10" eb="12">
      <t>ソシキ</t>
    </rPh>
    <rPh sb="12" eb="14">
      <t>サイヘン</t>
    </rPh>
    <rPh sb="17" eb="19">
      <t>サク</t>
    </rPh>
    <rPh sb="19" eb="22">
      <t>ケイサツショ</t>
    </rPh>
    <rPh sb="23" eb="25">
      <t>トウゴウ</t>
    </rPh>
    <phoneticPr fontId="3"/>
  </si>
  <si>
    <t>－（旧）南佐久警察署管内－</t>
    <rPh sb="2" eb="3">
      <t>キュウ</t>
    </rPh>
    <rPh sb="4" eb="7">
      <t>ミナミサク</t>
    </rPh>
    <rPh sb="7" eb="10">
      <t>ケイサツショ</t>
    </rPh>
    <rPh sb="10" eb="12">
      <t>カンナイ</t>
    </rPh>
    <phoneticPr fontId="3"/>
  </si>
  <si>
    <t>資料：佐久警察署（H2１以前：旧南佐久警察署）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</si>
  <si>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　　　　※平成22年組織再編により佐久警察署に統合</t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</si>
  <si>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</si>
  <si>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3" eb="14">
      <t>マエ</t>
    </rPh>
    <rPh sb="16" eb="18">
      <t>モチヅキ</t>
    </rPh>
    <phoneticPr fontId="3"/>
  </si>
  <si>
    <t>　　　※平成22年組織再編により佐久警察署に統合</t>
    <phoneticPr fontId="3"/>
  </si>
  <si>
    <t>強制性交等</t>
    <rPh sb="0" eb="2">
      <t>キョウセイ</t>
    </rPh>
    <rPh sb="2" eb="4">
      <t>セイコウ</t>
    </rPh>
    <rPh sb="4" eb="5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</si>
</sst>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2" applyFont="1" applyBorder="1" applyAlignment="1">
      <alignment horizontal="right" vertical="center"/>
    </xf>
    <xf numFmtId="38" fontId="5" fillId="0" borderId="2" xfId="2" applyFont="1" applyBorder="1" applyAlignment="1">
      <alignment horizontal="center" vertical="center"/>
    </xf>
    <xf numFmtId="38" fontId="5" fillId="0" borderId="3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6" xfId="2" applyFont="1" applyBorder="1" applyAlignment="1">
      <alignment horizontal="right" vertical="center"/>
    </xf>
    <xf numFmtId="38" fontId="5" fillId="0" borderId="6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8" xfId="2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center" vertical="center"/>
    </xf>
    <xf numFmtId="38" fontId="5" fillId="0" borderId="9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right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5" fillId="0" borderId="10" xfId="2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right" vertical="center"/>
    </xf>
    <xf numFmtId="38" fontId="5" fillId="0" borderId="6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0" xfId="2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/>
    </xf>
    <xf numFmtId="38" fontId="5" fillId="0" borderId="16" xfId="2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42</xdr:row>
      <xdr:rowOff>19050</xdr:rowOff>
    </xdr:from>
    <xdr:to>
      <xdr:col>1</xdr:col>
      <xdr:colOff>161925</xdr:colOff>
      <xdr:row>44</xdr:row>
      <xdr:rowOff>0</xdr:rowOff>
    </xdr:to>
    <xdr:sp macro="" textlink="">
      <xdr:nvSpPr>
        <xdr:cNvPr id="7371" name="AutoShape 3">
          <a:extLst>
            <a:ext uri="{FF2B5EF4-FFF2-40B4-BE49-F238E27FC236}">
              <a16:creationId xmlns:a16="http://schemas.microsoft.com/office/drawing/2014/main" id="{A42BAEF9-BEE0-4213-AD0F-4EEF7EE2A92A}"/>
            </a:ext>
          </a:extLst>
        </xdr:cNvPr>
        <xdr:cNvSpPr>
          <a:spLocks/>
        </xdr:cNvSpPr>
      </xdr:nvSpPr>
      <xdr:spPr bwMode="auto">
        <a:xfrm>
          <a:off x="1000125" y="7286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44</xdr:row>
      <xdr:rowOff>19050</xdr:rowOff>
    </xdr:from>
    <xdr:to>
      <xdr:col>1</xdr:col>
      <xdr:colOff>161925</xdr:colOff>
      <xdr:row>46</xdr:row>
      <xdr:rowOff>0</xdr:rowOff>
    </xdr:to>
    <xdr:sp macro="" textlink="">
      <xdr:nvSpPr>
        <xdr:cNvPr id="7372" name="AutoShape 4">
          <a:extLst>
            <a:ext uri="{FF2B5EF4-FFF2-40B4-BE49-F238E27FC236}">
              <a16:creationId xmlns:a16="http://schemas.microsoft.com/office/drawing/2014/main" id="{77C697E6-BD98-44E5-ADFD-3AB1749D4E8E}"/>
            </a:ext>
          </a:extLst>
        </xdr:cNvPr>
        <xdr:cNvSpPr>
          <a:spLocks/>
        </xdr:cNvSpPr>
      </xdr:nvSpPr>
      <xdr:spPr bwMode="auto">
        <a:xfrm>
          <a:off x="1000125" y="76295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46</xdr:row>
      <xdr:rowOff>19050</xdr:rowOff>
    </xdr:from>
    <xdr:to>
      <xdr:col>1</xdr:col>
      <xdr:colOff>161925</xdr:colOff>
      <xdr:row>48</xdr:row>
      <xdr:rowOff>0</xdr:rowOff>
    </xdr:to>
    <xdr:sp macro="" textlink="">
      <xdr:nvSpPr>
        <xdr:cNvPr id="7373" name="AutoShape 5">
          <a:extLst>
            <a:ext uri="{FF2B5EF4-FFF2-40B4-BE49-F238E27FC236}">
              <a16:creationId xmlns:a16="http://schemas.microsoft.com/office/drawing/2014/main" id="{C74C793F-B4D3-4D52-99BC-B55B4F6BACBF}"/>
            </a:ext>
          </a:extLst>
        </xdr:cNvPr>
        <xdr:cNvSpPr>
          <a:spLocks/>
        </xdr:cNvSpPr>
      </xdr:nvSpPr>
      <xdr:spPr bwMode="auto">
        <a:xfrm>
          <a:off x="1000125" y="79724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50</xdr:row>
      <xdr:rowOff>19050</xdr:rowOff>
    </xdr:from>
    <xdr:to>
      <xdr:col>1</xdr:col>
      <xdr:colOff>161925</xdr:colOff>
      <xdr:row>52</xdr:row>
      <xdr:rowOff>0</xdr:rowOff>
    </xdr:to>
    <xdr:sp macro="" textlink="">
      <xdr:nvSpPr>
        <xdr:cNvPr id="7374" name="AutoShape 6">
          <a:extLst>
            <a:ext uri="{FF2B5EF4-FFF2-40B4-BE49-F238E27FC236}">
              <a16:creationId xmlns:a16="http://schemas.microsoft.com/office/drawing/2014/main" id="{E4632D46-773C-4B1D-A314-0BF0D0B1278C}"/>
            </a:ext>
          </a:extLst>
        </xdr:cNvPr>
        <xdr:cNvSpPr>
          <a:spLocks/>
        </xdr:cNvSpPr>
      </xdr:nvSpPr>
      <xdr:spPr bwMode="auto">
        <a:xfrm>
          <a:off x="1000125" y="86582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68</xdr:row>
      <xdr:rowOff>19050</xdr:rowOff>
    </xdr:from>
    <xdr:to>
      <xdr:col>1</xdr:col>
      <xdr:colOff>161925</xdr:colOff>
      <xdr:row>70</xdr:row>
      <xdr:rowOff>0</xdr:rowOff>
    </xdr:to>
    <xdr:sp macro="" textlink="">
      <xdr:nvSpPr>
        <xdr:cNvPr id="7375" name="AutoShape 9">
          <a:extLst>
            <a:ext uri="{FF2B5EF4-FFF2-40B4-BE49-F238E27FC236}">
              <a16:creationId xmlns:a16="http://schemas.microsoft.com/office/drawing/2014/main" id="{24C683FD-93CA-4A5A-A26E-E667A42E7892}"/>
            </a:ext>
          </a:extLst>
        </xdr:cNvPr>
        <xdr:cNvSpPr>
          <a:spLocks/>
        </xdr:cNvSpPr>
      </xdr:nvSpPr>
      <xdr:spPr bwMode="auto">
        <a:xfrm>
          <a:off x="1000125" y="117443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70</xdr:row>
      <xdr:rowOff>19050</xdr:rowOff>
    </xdr:from>
    <xdr:to>
      <xdr:col>1</xdr:col>
      <xdr:colOff>161925</xdr:colOff>
      <xdr:row>72</xdr:row>
      <xdr:rowOff>0</xdr:rowOff>
    </xdr:to>
    <xdr:sp macro="" textlink="">
      <xdr:nvSpPr>
        <xdr:cNvPr id="7376" name="AutoShape 10">
          <a:extLst>
            <a:ext uri="{FF2B5EF4-FFF2-40B4-BE49-F238E27FC236}">
              <a16:creationId xmlns:a16="http://schemas.microsoft.com/office/drawing/2014/main" id="{8B12270A-CA50-4B88-BBB6-BE40F66C7F02}"/>
            </a:ext>
          </a:extLst>
        </xdr:cNvPr>
        <xdr:cNvSpPr>
          <a:spLocks/>
        </xdr:cNvSpPr>
      </xdr:nvSpPr>
      <xdr:spPr bwMode="auto">
        <a:xfrm>
          <a:off x="1000125" y="120872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72</xdr:row>
      <xdr:rowOff>19050</xdr:rowOff>
    </xdr:from>
    <xdr:to>
      <xdr:col>1</xdr:col>
      <xdr:colOff>161925</xdr:colOff>
      <xdr:row>74</xdr:row>
      <xdr:rowOff>0</xdr:rowOff>
    </xdr:to>
    <xdr:sp macro="" textlink="">
      <xdr:nvSpPr>
        <xdr:cNvPr id="7377" name="AutoShape 11">
          <a:extLst>
            <a:ext uri="{FF2B5EF4-FFF2-40B4-BE49-F238E27FC236}">
              <a16:creationId xmlns:a16="http://schemas.microsoft.com/office/drawing/2014/main" id="{96E4C09F-BDDB-4C46-A195-934296E42D59}"/>
            </a:ext>
          </a:extLst>
        </xdr:cNvPr>
        <xdr:cNvSpPr>
          <a:spLocks/>
        </xdr:cNvSpPr>
      </xdr:nvSpPr>
      <xdr:spPr bwMode="auto">
        <a:xfrm>
          <a:off x="1000125" y="124301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76</xdr:row>
      <xdr:rowOff>19050</xdr:rowOff>
    </xdr:from>
    <xdr:to>
      <xdr:col>1</xdr:col>
      <xdr:colOff>161925</xdr:colOff>
      <xdr:row>78</xdr:row>
      <xdr:rowOff>0</xdr:rowOff>
    </xdr:to>
    <xdr:sp macro="" textlink="">
      <xdr:nvSpPr>
        <xdr:cNvPr id="7378" name="AutoShape 12">
          <a:extLst>
            <a:ext uri="{FF2B5EF4-FFF2-40B4-BE49-F238E27FC236}">
              <a16:creationId xmlns:a16="http://schemas.microsoft.com/office/drawing/2014/main" id="{2CC370BE-B28F-4CA7-B2E4-2434E31C3888}"/>
            </a:ext>
          </a:extLst>
        </xdr:cNvPr>
        <xdr:cNvSpPr>
          <a:spLocks/>
        </xdr:cNvSpPr>
      </xdr:nvSpPr>
      <xdr:spPr bwMode="auto">
        <a:xfrm>
          <a:off x="1000125" y="131159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94</xdr:row>
      <xdr:rowOff>19050</xdr:rowOff>
    </xdr:from>
    <xdr:to>
      <xdr:col>1</xdr:col>
      <xdr:colOff>161925</xdr:colOff>
      <xdr:row>96</xdr:row>
      <xdr:rowOff>0</xdr:rowOff>
    </xdr:to>
    <xdr:sp macro="" textlink="">
      <xdr:nvSpPr>
        <xdr:cNvPr id="7379" name="AutoShape 15">
          <a:extLst>
            <a:ext uri="{FF2B5EF4-FFF2-40B4-BE49-F238E27FC236}">
              <a16:creationId xmlns:a16="http://schemas.microsoft.com/office/drawing/2014/main" id="{7C391496-E66B-496F-989E-D78DDC5D93BB}"/>
            </a:ext>
          </a:extLst>
        </xdr:cNvPr>
        <xdr:cNvSpPr>
          <a:spLocks/>
        </xdr:cNvSpPr>
      </xdr:nvSpPr>
      <xdr:spPr bwMode="auto">
        <a:xfrm>
          <a:off x="1000125" y="162020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96</xdr:row>
      <xdr:rowOff>19050</xdr:rowOff>
    </xdr:from>
    <xdr:to>
      <xdr:col>1</xdr:col>
      <xdr:colOff>161925</xdr:colOff>
      <xdr:row>98</xdr:row>
      <xdr:rowOff>0</xdr:rowOff>
    </xdr:to>
    <xdr:sp macro="" textlink="">
      <xdr:nvSpPr>
        <xdr:cNvPr id="7380" name="AutoShape 16">
          <a:extLst>
            <a:ext uri="{FF2B5EF4-FFF2-40B4-BE49-F238E27FC236}">
              <a16:creationId xmlns:a16="http://schemas.microsoft.com/office/drawing/2014/main" id="{8BD7C485-43DA-4617-A007-F5AAE485CB4C}"/>
            </a:ext>
          </a:extLst>
        </xdr:cNvPr>
        <xdr:cNvSpPr>
          <a:spLocks/>
        </xdr:cNvSpPr>
      </xdr:nvSpPr>
      <xdr:spPr bwMode="auto">
        <a:xfrm>
          <a:off x="1000125" y="165449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98</xdr:row>
      <xdr:rowOff>19050</xdr:rowOff>
    </xdr:from>
    <xdr:to>
      <xdr:col>1</xdr:col>
      <xdr:colOff>161925</xdr:colOff>
      <xdr:row>100</xdr:row>
      <xdr:rowOff>0</xdr:rowOff>
    </xdr:to>
    <xdr:sp macro="" textlink="">
      <xdr:nvSpPr>
        <xdr:cNvPr id="7381" name="AutoShape 17">
          <a:extLst>
            <a:ext uri="{FF2B5EF4-FFF2-40B4-BE49-F238E27FC236}">
              <a16:creationId xmlns:a16="http://schemas.microsoft.com/office/drawing/2014/main" id="{E667F3A0-D801-42A8-BF22-4D47D412EC85}"/>
            </a:ext>
          </a:extLst>
        </xdr:cNvPr>
        <xdr:cNvSpPr>
          <a:spLocks/>
        </xdr:cNvSpPr>
      </xdr:nvSpPr>
      <xdr:spPr bwMode="auto">
        <a:xfrm>
          <a:off x="1000125" y="168878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102</xdr:row>
      <xdr:rowOff>19050</xdr:rowOff>
    </xdr:from>
    <xdr:to>
      <xdr:col>1</xdr:col>
      <xdr:colOff>161925</xdr:colOff>
      <xdr:row>104</xdr:row>
      <xdr:rowOff>0</xdr:rowOff>
    </xdr:to>
    <xdr:sp macro="" textlink="">
      <xdr:nvSpPr>
        <xdr:cNvPr id="7382" name="AutoShape 18">
          <a:extLst>
            <a:ext uri="{FF2B5EF4-FFF2-40B4-BE49-F238E27FC236}">
              <a16:creationId xmlns:a16="http://schemas.microsoft.com/office/drawing/2014/main" id="{5CB1D537-1C1A-4A2C-8281-ED1BF62395EC}"/>
            </a:ext>
          </a:extLst>
        </xdr:cNvPr>
        <xdr:cNvSpPr>
          <a:spLocks/>
        </xdr:cNvSpPr>
      </xdr:nvSpPr>
      <xdr:spPr bwMode="auto">
        <a:xfrm>
          <a:off x="1000125" y="17573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100</xdr:row>
      <xdr:rowOff>19050</xdr:rowOff>
    </xdr:from>
    <xdr:to>
      <xdr:col>1</xdr:col>
      <xdr:colOff>161925</xdr:colOff>
      <xdr:row>102</xdr:row>
      <xdr:rowOff>0</xdr:rowOff>
    </xdr:to>
    <xdr:sp macro="" textlink="">
      <xdr:nvSpPr>
        <xdr:cNvPr id="7383" name="AutoShape 19">
          <a:extLst>
            <a:ext uri="{FF2B5EF4-FFF2-40B4-BE49-F238E27FC236}">
              <a16:creationId xmlns:a16="http://schemas.microsoft.com/office/drawing/2014/main" id="{4F0F6D21-6D57-4A00-8563-9606F0C4D97D}"/>
            </a:ext>
          </a:extLst>
        </xdr:cNvPr>
        <xdr:cNvSpPr>
          <a:spLocks/>
        </xdr:cNvSpPr>
      </xdr:nvSpPr>
      <xdr:spPr bwMode="auto">
        <a:xfrm>
          <a:off x="1000125" y="172307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74</xdr:row>
      <xdr:rowOff>19050</xdr:rowOff>
    </xdr:from>
    <xdr:to>
      <xdr:col>1</xdr:col>
      <xdr:colOff>161925</xdr:colOff>
      <xdr:row>76</xdr:row>
      <xdr:rowOff>0</xdr:rowOff>
    </xdr:to>
    <xdr:sp macro="" textlink="">
      <xdr:nvSpPr>
        <xdr:cNvPr id="7384" name="AutoShape 20">
          <a:extLst>
            <a:ext uri="{FF2B5EF4-FFF2-40B4-BE49-F238E27FC236}">
              <a16:creationId xmlns:a16="http://schemas.microsoft.com/office/drawing/2014/main" id="{ED42455B-BAD0-476A-94FB-CBC8A01143EF}"/>
            </a:ext>
          </a:extLst>
        </xdr:cNvPr>
        <xdr:cNvSpPr>
          <a:spLocks/>
        </xdr:cNvSpPr>
      </xdr:nvSpPr>
      <xdr:spPr bwMode="auto">
        <a:xfrm>
          <a:off x="1000125" y="127730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48</xdr:row>
      <xdr:rowOff>19050</xdr:rowOff>
    </xdr:from>
    <xdr:to>
      <xdr:col>1</xdr:col>
      <xdr:colOff>161925</xdr:colOff>
      <xdr:row>50</xdr:row>
      <xdr:rowOff>0</xdr:rowOff>
    </xdr:to>
    <xdr:sp macro="" textlink="">
      <xdr:nvSpPr>
        <xdr:cNvPr id="7385" name="AutoShape 23">
          <a:extLst>
            <a:ext uri="{FF2B5EF4-FFF2-40B4-BE49-F238E27FC236}">
              <a16:creationId xmlns:a16="http://schemas.microsoft.com/office/drawing/2014/main" id="{CEFDD1DB-9836-4420-92E1-F636D2933376}"/>
            </a:ext>
          </a:extLst>
        </xdr:cNvPr>
        <xdr:cNvSpPr>
          <a:spLocks/>
        </xdr:cNvSpPr>
      </xdr:nvSpPr>
      <xdr:spPr bwMode="auto">
        <a:xfrm>
          <a:off x="1000125" y="83153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</xdr:row>
      <xdr:rowOff>19050</xdr:rowOff>
    </xdr:from>
    <xdr:to>
      <xdr:col>1</xdr:col>
      <xdr:colOff>161925</xdr:colOff>
      <xdr:row>5</xdr:row>
      <xdr:rowOff>0</xdr:rowOff>
    </xdr:to>
    <xdr:sp macro="" textlink="">
      <xdr:nvSpPr>
        <xdr:cNvPr id="7386" name="AutoShape 27">
          <a:extLst>
            <a:ext uri="{FF2B5EF4-FFF2-40B4-BE49-F238E27FC236}">
              <a16:creationId xmlns:a16="http://schemas.microsoft.com/office/drawing/2014/main" id="{80C8F503-AF32-4B9E-B3C0-95C7770CFB23}"/>
            </a:ext>
          </a:extLst>
        </xdr:cNvPr>
        <xdr:cNvSpPr>
          <a:spLocks/>
        </xdr:cNvSpPr>
      </xdr:nvSpPr>
      <xdr:spPr bwMode="auto">
        <a:xfrm>
          <a:off x="1000125" y="59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</xdr:row>
      <xdr:rowOff>19050</xdr:rowOff>
    </xdr:from>
    <xdr:to>
      <xdr:col>1</xdr:col>
      <xdr:colOff>161925</xdr:colOff>
      <xdr:row>7</xdr:row>
      <xdr:rowOff>0</xdr:rowOff>
    </xdr:to>
    <xdr:sp macro="" textlink="">
      <xdr:nvSpPr>
        <xdr:cNvPr id="7387" name="AutoShape 28">
          <a:extLst>
            <a:ext uri="{FF2B5EF4-FFF2-40B4-BE49-F238E27FC236}">
              <a16:creationId xmlns:a16="http://schemas.microsoft.com/office/drawing/2014/main" id="{1953A0AA-876A-4DAC-95CF-CB9D8C3ACB78}"/>
            </a:ext>
          </a:extLst>
        </xdr:cNvPr>
        <xdr:cNvSpPr>
          <a:spLocks/>
        </xdr:cNvSpPr>
      </xdr:nvSpPr>
      <xdr:spPr bwMode="auto">
        <a:xfrm>
          <a:off x="1000125" y="93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</xdr:row>
      <xdr:rowOff>19050</xdr:rowOff>
    </xdr:from>
    <xdr:to>
      <xdr:col>1</xdr:col>
      <xdr:colOff>161925</xdr:colOff>
      <xdr:row>9</xdr:row>
      <xdr:rowOff>0</xdr:rowOff>
    </xdr:to>
    <xdr:sp macro="" textlink="">
      <xdr:nvSpPr>
        <xdr:cNvPr id="7388" name="AutoShape 29">
          <a:extLst>
            <a:ext uri="{FF2B5EF4-FFF2-40B4-BE49-F238E27FC236}">
              <a16:creationId xmlns:a16="http://schemas.microsoft.com/office/drawing/2014/main" id="{DD1DB208-1289-4BC0-97EA-BDC5C033609A}"/>
            </a:ext>
          </a:extLst>
        </xdr:cNvPr>
        <xdr:cNvSpPr>
          <a:spLocks/>
        </xdr:cNvSpPr>
      </xdr:nvSpPr>
      <xdr:spPr bwMode="auto">
        <a:xfrm>
          <a:off x="1000125" y="1276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11</xdr:row>
      <xdr:rowOff>19050</xdr:rowOff>
    </xdr:from>
    <xdr:to>
      <xdr:col>1</xdr:col>
      <xdr:colOff>161925</xdr:colOff>
      <xdr:row>13</xdr:row>
      <xdr:rowOff>0</xdr:rowOff>
    </xdr:to>
    <xdr:sp macro="" textlink="">
      <xdr:nvSpPr>
        <xdr:cNvPr id="7389" name="AutoShape 30">
          <a:extLst>
            <a:ext uri="{FF2B5EF4-FFF2-40B4-BE49-F238E27FC236}">
              <a16:creationId xmlns:a16="http://schemas.microsoft.com/office/drawing/2014/main" id="{72C7E6FA-1C34-4E2F-A6A4-03B805CE5DDE}"/>
            </a:ext>
          </a:extLst>
        </xdr:cNvPr>
        <xdr:cNvSpPr>
          <a:spLocks/>
        </xdr:cNvSpPr>
      </xdr:nvSpPr>
      <xdr:spPr bwMode="auto">
        <a:xfrm>
          <a:off x="1000125" y="1962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</xdr:row>
      <xdr:rowOff>19050</xdr:rowOff>
    </xdr:from>
    <xdr:to>
      <xdr:col>1</xdr:col>
      <xdr:colOff>161925</xdr:colOff>
      <xdr:row>11</xdr:row>
      <xdr:rowOff>0</xdr:rowOff>
    </xdr:to>
    <xdr:sp macro="" textlink="">
      <xdr:nvSpPr>
        <xdr:cNvPr id="7390" name="AutoShape 31">
          <a:extLst>
            <a:ext uri="{FF2B5EF4-FFF2-40B4-BE49-F238E27FC236}">
              <a16:creationId xmlns:a16="http://schemas.microsoft.com/office/drawing/2014/main" id="{D27E6587-F4F2-4CEB-9E69-220DEF56247B}"/>
            </a:ext>
          </a:extLst>
        </xdr:cNvPr>
        <xdr:cNvSpPr>
          <a:spLocks/>
        </xdr:cNvSpPr>
      </xdr:nvSpPr>
      <xdr:spPr bwMode="auto">
        <a:xfrm>
          <a:off x="1000125" y="1619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15</xdr:row>
      <xdr:rowOff>19050</xdr:rowOff>
    </xdr:from>
    <xdr:to>
      <xdr:col>1</xdr:col>
      <xdr:colOff>161925</xdr:colOff>
      <xdr:row>17</xdr:row>
      <xdr:rowOff>0</xdr:rowOff>
    </xdr:to>
    <xdr:sp macro="" textlink="">
      <xdr:nvSpPr>
        <xdr:cNvPr id="7391" name="AutoShape 32">
          <a:extLst>
            <a:ext uri="{FF2B5EF4-FFF2-40B4-BE49-F238E27FC236}">
              <a16:creationId xmlns:a16="http://schemas.microsoft.com/office/drawing/2014/main" id="{D947190E-FC5F-4450-B816-E5A2F6951C30}"/>
            </a:ext>
          </a:extLst>
        </xdr:cNvPr>
        <xdr:cNvSpPr>
          <a:spLocks/>
        </xdr:cNvSpPr>
      </xdr:nvSpPr>
      <xdr:spPr bwMode="auto">
        <a:xfrm>
          <a:off x="1000125" y="2647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13</xdr:row>
      <xdr:rowOff>19050</xdr:rowOff>
    </xdr:from>
    <xdr:to>
      <xdr:col>1</xdr:col>
      <xdr:colOff>161925</xdr:colOff>
      <xdr:row>15</xdr:row>
      <xdr:rowOff>0</xdr:rowOff>
    </xdr:to>
    <xdr:sp macro="" textlink="">
      <xdr:nvSpPr>
        <xdr:cNvPr id="7392" name="AutoShape 33">
          <a:extLst>
            <a:ext uri="{FF2B5EF4-FFF2-40B4-BE49-F238E27FC236}">
              <a16:creationId xmlns:a16="http://schemas.microsoft.com/office/drawing/2014/main" id="{E56CA090-741F-4A30-B52B-905BF998CA53}"/>
            </a:ext>
          </a:extLst>
        </xdr:cNvPr>
        <xdr:cNvSpPr>
          <a:spLocks/>
        </xdr:cNvSpPr>
      </xdr:nvSpPr>
      <xdr:spPr bwMode="auto">
        <a:xfrm>
          <a:off x="1000125" y="2305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54</xdr:row>
      <xdr:rowOff>19050</xdr:rowOff>
    </xdr:from>
    <xdr:to>
      <xdr:col>1</xdr:col>
      <xdr:colOff>161925</xdr:colOff>
      <xdr:row>56</xdr:row>
      <xdr:rowOff>0</xdr:rowOff>
    </xdr:to>
    <xdr:sp macro="" textlink="">
      <xdr:nvSpPr>
        <xdr:cNvPr id="7393" name="AutoShape 34">
          <a:extLst>
            <a:ext uri="{FF2B5EF4-FFF2-40B4-BE49-F238E27FC236}">
              <a16:creationId xmlns:a16="http://schemas.microsoft.com/office/drawing/2014/main" id="{A412801B-0CB8-42BD-AEBA-A39A69B4F1EA}"/>
            </a:ext>
          </a:extLst>
        </xdr:cNvPr>
        <xdr:cNvSpPr>
          <a:spLocks/>
        </xdr:cNvSpPr>
      </xdr:nvSpPr>
      <xdr:spPr bwMode="auto">
        <a:xfrm>
          <a:off x="1000125" y="93440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52</xdr:row>
      <xdr:rowOff>19050</xdr:rowOff>
    </xdr:from>
    <xdr:to>
      <xdr:col>1</xdr:col>
      <xdr:colOff>161925</xdr:colOff>
      <xdr:row>54</xdr:row>
      <xdr:rowOff>0</xdr:rowOff>
    </xdr:to>
    <xdr:sp macro="" textlink="">
      <xdr:nvSpPr>
        <xdr:cNvPr id="7394" name="AutoShape 35">
          <a:extLst>
            <a:ext uri="{FF2B5EF4-FFF2-40B4-BE49-F238E27FC236}">
              <a16:creationId xmlns:a16="http://schemas.microsoft.com/office/drawing/2014/main" id="{B9EFA043-59B1-4BF7-B878-A1CDDD129F00}"/>
            </a:ext>
          </a:extLst>
        </xdr:cNvPr>
        <xdr:cNvSpPr>
          <a:spLocks/>
        </xdr:cNvSpPr>
      </xdr:nvSpPr>
      <xdr:spPr bwMode="auto">
        <a:xfrm>
          <a:off x="1000125" y="90011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80</xdr:row>
      <xdr:rowOff>19050</xdr:rowOff>
    </xdr:from>
    <xdr:to>
      <xdr:col>1</xdr:col>
      <xdr:colOff>161925</xdr:colOff>
      <xdr:row>82</xdr:row>
      <xdr:rowOff>0</xdr:rowOff>
    </xdr:to>
    <xdr:sp macro="" textlink="">
      <xdr:nvSpPr>
        <xdr:cNvPr id="7395" name="AutoShape 36">
          <a:extLst>
            <a:ext uri="{FF2B5EF4-FFF2-40B4-BE49-F238E27FC236}">
              <a16:creationId xmlns:a16="http://schemas.microsoft.com/office/drawing/2014/main" id="{76D593BE-5894-4178-A616-50E81B683282}"/>
            </a:ext>
          </a:extLst>
        </xdr:cNvPr>
        <xdr:cNvSpPr>
          <a:spLocks/>
        </xdr:cNvSpPr>
      </xdr:nvSpPr>
      <xdr:spPr bwMode="auto">
        <a:xfrm>
          <a:off x="1000125" y="138017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78</xdr:row>
      <xdr:rowOff>19050</xdr:rowOff>
    </xdr:from>
    <xdr:to>
      <xdr:col>1</xdr:col>
      <xdr:colOff>161925</xdr:colOff>
      <xdr:row>80</xdr:row>
      <xdr:rowOff>0</xdr:rowOff>
    </xdr:to>
    <xdr:sp macro="" textlink="">
      <xdr:nvSpPr>
        <xdr:cNvPr id="7396" name="AutoShape 37">
          <a:extLst>
            <a:ext uri="{FF2B5EF4-FFF2-40B4-BE49-F238E27FC236}">
              <a16:creationId xmlns:a16="http://schemas.microsoft.com/office/drawing/2014/main" id="{7D705805-672A-4E17-9AFC-05CB7A0FCAC1}"/>
            </a:ext>
          </a:extLst>
        </xdr:cNvPr>
        <xdr:cNvSpPr>
          <a:spLocks/>
        </xdr:cNvSpPr>
      </xdr:nvSpPr>
      <xdr:spPr bwMode="auto">
        <a:xfrm>
          <a:off x="1000125" y="134588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106</xdr:row>
      <xdr:rowOff>19050</xdr:rowOff>
    </xdr:from>
    <xdr:to>
      <xdr:col>1</xdr:col>
      <xdr:colOff>161925</xdr:colOff>
      <xdr:row>108</xdr:row>
      <xdr:rowOff>0</xdr:rowOff>
    </xdr:to>
    <xdr:sp macro="" textlink="">
      <xdr:nvSpPr>
        <xdr:cNvPr id="7397" name="AutoShape 38">
          <a:extLst>
            <a:ext uri="{FF2B5EF4-FFF2-40B4-BE49-F238E27FC236}">
              <a16:creationId xmlns:a16="http://schemas.microsoft.com/office/drawing/2014/main" id="{BEF16E87-3F1F-4932-AEA1-9DADF5B16F64}"/>
            </a:ext>
          </a:extLst>
        </xdr:cNvPr>
        <xdr:cNvSpPr>
          <a:spLocks/>
        </xdr:cNvSpPr>
      </xdr:nvSpPr>
      <xdr:spPr bwMode="auto">
        <a:xfrm>
          <a:off x="1000125" y="182594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104</xdr:row>
      <xdr:rowOff>19050</xdr:rowOff>
    </xdr:from>
    <xdr:to>
      <xdr:col>1</xdr:col>
      <xdr:colOff>161925</xdr:colOff>
      <xdr:row>106</xdr:row>
      <xdr:rowOff>0</xdr:rowOff>
    </xdr:to>
    <xdr:sp macro="" textlink="">
      <xdr:nvSpPr>
        <xdr:cNvPr id="7398" name="AutoShape 39">
          <a:extLst>
            <a:ext uri="{FF2B5EF4-FFF2-40B4-BE49-F238E27FC236}">
              <a16:creationId xmlns:a16="http://schemas.microsoft.com/office/drawing/2014/main" id="{5589C016-874E-44AA-BF9D-62C5EE3D69EA}"/>
            </a:ext>
          </a:extLst>
        </xdr:cNvPr>
        <xdr:cNvSpPr>
          <a:spLocks/>
        </xdr:cNvSpPr>
      </xdr:nvSpPr>
      <xdr:spPr bwMode="auto">
        <a:xfrm>
          <a:off x="1000125" y="179165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17</xdr:row>
      <xdr:rowOff>19050</xdr:rowOff>
    </xdr:from>
    <xdr:to>
      <xdr:col>1</xdr:col>
      <xdr:colOff>161925</xdr:colOff>
      <xdr:row>19</xdr:row>
      <xdr:rowOff>0</xdr:rowOff>
    </xdr:to>
    <xdr:sp macro="" textlink="">
      <xdr:nvSpPr>
        <xdr:cNvPr id="7399" name="AutoShape 40">
          <a:extLst>
            <a:ext uri="{FF2B5EF4-FFF2-40B4-BE49-F238E27FC236}">
              <a16:creationId xmlns:a16="http://schemas.microsoft.com/office/drawing/2014/main" id="{2836CAFA-5B4A-49F5-A6B2-E997A531560F}"/>
            </a:ext>
          </a:extLst>
        </xdr:cNvPr>
        <xdr:cNvSpPr>
          <a:spLocks/>
        </xdr:cNvSpPr>
      </xdr:nvSpPr>
      <xdr:spPr bwMode="auto">
        <a:xfrm>
          <a:off x="1000125" y="2990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56</xdr:row>
      <xdr:rowOff>19050</xdr:rowOff>
    </xdr:from>
    <xdr:to>
      <xdr:col>1</xdr:col>
      <xdr:colOff>161925</xdr:colOff>
      <xdr:row>58</xdr:row>
      <xdr:rowOff>0</xdr:rowOff>
    </xdr:to>
    <xdr:sp macro="" textlink="">
      <xdr:nvSpPr>
        <xdr:cNvPr id="7400" name="AutoShape 41">
          <a:extLst>
            <a:ext uri="{FF2B5EF4-FFF2-40B4-BE49-F238E27FC236}">
              <a16:creationId xmlns:a16="http://schemas.microsoft.com/office/drawing/2014/main" id="{D7B71D73-E4E8-4E71-82C1-882051ABEF63}"/>
            </a:ext>
          </a:extLst>
        </xdr:cNvPr>
        <xdr:cNvSpPr>
          <a:spLocks/>
        </xdr:cNvSpPr>
      </xdr:nvSpPr>
      <xdr:spPr bwMode="auto">
        <a:xfrm>
          <a:off x="1000125" y="96869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82</xdr:row>
      <xdr:rowOff>19050</xdr:rowOff>
    </xdr:from>
    <xdr:to>
      <xdr:col>1</xdr:col>
      <xdr:colOff>161925</xdr:colOff>
      <xdr:row>84</xdr:row>
      <xdr:rowOff>0</xdr:rowOff>
    </xdr:to>
    <xdr:sp macro="" textlink="">
      <xdr:nvSpPr>
        <xdr:cNvPr id="7401" name="AutoShape 42">
          <a:extLst>
            <a:ext uri="{FF2B5EF4-FFF2-40B4-BE49-F238E27FC236}">
              <a16:creationId xmlns:a16="http://schemas.microsoft.com/office/drawing/2014/main" id="{81954F74-A740-454A-A9AB-4366F4690692}"/>
            </a:ext>
          </a:extLst>
        </xdr:cNvPr>
        <xdr:cNvSpPr>
          <a:spLocks/>
        </xdr:cNvSpPr>
      </xdr:nvSpPr>
      <xdr:spPr bwMode="auto">
        <a:xfrm>
          <a:off x="1000125" y="14144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19</xdr:row>
      <xdr:rowOff>19050</xdr:rowOff>
    </xdr:from>
    <xdr:to>
      <xdr:col>1</xdr:col>
      <xdr:colOff>161925</xdr:colOff>
      <xdr:row>21</xdr:row>
      <xdr:rowOff>0</xdr:rowOff>
    </xdr:to>
    <xdr:sp macro="" textlink="">
      <xdr:nvSpPr>
        <xdr:cNvPr id="7402" name="AutoShape 44">
          <a:extLst>
            <a:ext uri="{FF2B5EF4-FFF2-40B4-BE49-F238E27FC236}">
              <a16:creationId xmlns:a16="http://schemas.microsoft.com/office/drawing/2014/main" id="{404C24B0-096D-4130-BA44-96BC1885B231}"/>
            </a:ext>
          </a:extLst>
        </xdr:cNvPr>
        <xdr:cNvSpPr>
          <a:spLocks/>
        </xdr:cNvSpPr>
      </xdr:nvSpPr>
      <xdr:spPr bwMode="auto">
        <a:xfrm>
          <a:off x="1000125" y="3333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42</xdr:row>
      <xdr:rowOff>19050</xdr:rowOff>
    </xdr:from>
    <xdr:to>
      <xdr:col>1</xdr:col>
      <xdr:colOff>161925</xdr:colOff>
      <xdr:row>44</xdr:row>
      <xdr:rowOff>0</xdr:rowOff>
    </xdr:to>
    <xdr:sp macro="" textlink="">
      <xdr:nvSpPr>
        <xdr:cNvPr id="7403" name="AutoShape 48">
          <a:extLst>
            <a:ext uri="{FF2B5EF4-FFF2-40B4-BE49-F238E27FC236}">
              <a16:creationId xmlns:a16="http://schemas.microsoft.com/office/drawing/2014/main" id="{CCBDDC3A-53D2-4048-A96B-0AF9F89C704C}"/>
            </a:ext>
          </a:extLst>
        </xdr:cNvPr>
        <xdr:cNvSpPr>
          <a:spLocks/>
        </xdr:cNvSpPr>
      </xdr:nvSpPr>
      <xdr:spPr bwMode="auto">
        <a:xfrm>
          <a:off x="1000125" y="7286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44</xdr:row>
      <xdr:rowOff>19050</xdr:rowOff>
    </xdr:from>
    <xdr:to>
      <xdr:col>1</xdr:col>
      <xdr:colOff>161925</xdr:colOff>
      <xdr:row>46</xdr:row>
      <xdr:rowOff>0</xdr:rowOff>
    </xdr:to>
    <xdr:sp macro="" textlink="">
      <xdr:nvSpPr>
        <xdr:cNvPr id="7404" name="AutoShape 49">
          <a:extLst>
            <a:ext uri="{FF2B5EF4-FFF2-40B4-BE49-F238E27FC236}">
              <a16:creationId xmlns:a16="http://schemas.microsoft.com/office/drawing/2014/main" id="{A483BC6F-DB0F-4036-A40E-61A1C39FA33F}"/>
            </a:ext>
          </a:extLst>
        </xdr:cNvPr>
        <xdr:cNvSpPr>
          <a:spLocks/>
        </xdr:cNvSpPr>
      </xdr:nvSpPr>
      <xdr:spPr bwMode="auto">
        <a:xfrm>
          <a:off x="1000125" y="76295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46</xdr:row>
      <xdr:rowOff>19050</xdr:rowOff>
    </xdr:from>
    <xdr:to>
      <xdr:col>1</xdr:col>
      <xdr:colOff>161925</xdr:colOff>
      <xdr:row>48</xdr:row>
      <xdr:rowOff>0</xdr:rowOff>
    </xdr:to>
    <xdr:sp macro="" textlink="">
      <xdr:nvSpPr>
        <xdr:cNvPr id="7405" name="AutoShape 50">
          <a:extLst>
            <a:ext uri="{FF2B5EF4-FFF2-40B4-BE49-F238E27FC236}">
              <a16:creationId xmlns:a16="http://schemas.microsoft.com/office/drawing/2014/main" id="{C2A5DBCF-A12B-4CDC-8931-E12F50681796}"/>
            </a:ext>
          </a:extLst>
        </xdr:cNvPr>
        <xdr:cNvSpPr>
          <a:spLocks/>
        </xdr:cNvSpPr>
      </xdr:nvSpPr>
      <xdr:spPr bwMode="auto">
        <a:xfrm>
          <a:off x="1000125" y="79724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50</xdr:row>
      <xdr:rowOff>19050</xdr:rowOff>
    </xdr:from>
    <xdr:to>
      <xdr:col>1</xdr:col>
      <xdr:colOff>161925</xdr:colOff>
      <xdr:row>52</xdr:row>
      <xdr:rowOff>0</xdr:rowOff>
    </xdr:to>
    <xdr:sp macro="" textlink="">
      <xdr:nvSpPr>
        <xdr:cNvPr id="7406" name="AutoShape 51">
          <a:extLst>
            <a:ext uri="{FF2B5EF4-FFF2-40B4-BE49-F238E27FC236}">
              <a16:creationId xmlns:a16="http://schemas.microsoft.com/office/drawing/2014/main" id="{837BF1C6-2894-4B5C-8F91-B5FF265E59D8}"/>
            </a:ext>
          </a:extLst>
        </xdr:cNvPr>
        <xdr:cNvSpPr>
          <a:spLocks/>
        </xdr:cNvSpPr>
      </xdr:nvSpPr>
      <xdr:spPr bwMode="auto">
        <a:xfrm>
          <a:off x="1000125" y="86582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68</xdr:row>
      <xdr:rowOff>19050</xdr:rowOff>
    </xdr:from>
    <xdr:to>
      <xdr:col>1</xdr:col>
      <xdr:colOff>161925</xdr:colOff>
      <xdr:row>70</xdr:row>
      <xdr:rowOff>0</xdr:rowOff>
    </xdr:to>
    <xdr:sp macro="" textlink="">
      <xdr:nvSpPr>
        <xdr:cNvPr id="7407" name="AutoShape 52">
          <a:extLst>
            <a:ext uri="{FF2B5EF4-FFF2-40B4-BE49-F238E27FC236}">
              <a16:creationId xmlns:a16="http://schemas.microsoft.com/office/drawing/2014/main" id="{448C88B4-3CFB-430F-87F2-05FA2522D1E1}"/>
            </a:ext>
          </a:extLst>
        </xdr:cNvPr>
        <xdr:cNvSpPr>
          <a:spLocks/>
        </xdr:cNvSpPr>
      </xdr:nvSpPr>
      <xdr:spPr bwMode="auto">
        <a:xfrm>
          <a:off x="1000125" y="117443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70</xdr:row>
      <xdr:rowOff>19050</xdr:rowOff>
    </xdr:from>
    <xdr:to>
      <xdr:col>1</xdr:col>
      <xdr:colOff>161925</xdr:colOff>
      <xdr:row>72</xdr:row>
      <xdr:rowOff>0</xdr:rowOff>
    </xdr:to>
    <xdr:sp macro="" textlink="">
      <xdr:nvSpPr>
        <xdr:cNvPr id="7408" name="AutoShape 53">
          <a:extLst>
            <a:ext uri="{FF2B5EF4-FFF2-40B4-BE49-F238E27FC236}">
              <a16:creationId xmlns:a16="http://schemas.microsoft.com/office/drawing/2014/main" id="{3E77862F-6E8F-484F-B2F2-26330C184FC4}"/>
            </a:ext>
          </a:extLst>
        </xdr:cNvPr>
        <xdr:cNvSpPr>
          <a:spLocks/>
        </xdr:cNvSpPr>
      </xdr:nvSpPr>
      <xdr:spPr bwMode="auto">
        <a:xfrm>
          <a:off x="1000125" y="120872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72</xdr:row>
      <xdr:rowOff>19050</xdr:rowOff>
    </xdr:from>
    <xdr:to>
      <xdr:col>1</xdr:col>
      <xdr:colOff>161925</xdr:colOff>
      <xdr:row>74</xdr:row>
      <xdr:rowOff>0</xdr:rowOff>
    </xdr:to>
    <xdr:sp macro="" textlink="">
      <xdr:nvSpPr>
        <xdr:cNvPr id="7409" name="AutoShape 54">
          <a:extLst>
            <a:ext uri="{FF2B5EF4-FFF2-40B4-BE49-F238E27FC236}">
              <a16:creationId xmlns:a16="http://schemas.microsoft.com/office/drawing/2014/main" id="{5D0AACAE-B022-4ABD-BA09-6CEF1FB92714}"/>
            </a:ext>
          </a:extLst>
        </xdr:cNvPr>
        <xdr:cNvSpPr>
          <a:spLocks/>
        </xdr:cNvSpPr>
      </xdr:nvSpPr>
      <xdr:spPr bwMode="auto">
        <a:xfrm>
          <a:off x="1000125" y="124301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76</xdr:row>
      <xdr:rowOff>19050</xdr:rowOff>
    </xdr:from>
    <xdr:to>
      <xdr:col>1</xdr:col>
      <xdr:colOff>161925</xdr:colOff>
      <xdr:row>78</xdr:row>
      <xdr:rowOff>0</xdr:rowOff>
    </xdr:to>
    <xdr:sp macro="" textlink="">
      <xdr:nvSpPr>
        <xdr:cNvPr id="7410" name="AutoShape 55">
          <a:extLst>
            <a:ext uri="{FF2B5EF4-FFF2-40B4-BE49-F238E27FC236}">
              <a16:creationId xmlns:a16="http://schemas.microsoft.com/office/drawing/2014/main" id="{5BC28CE8-E135-42AA-9A9F-A543B8EA3886}"/>
            </a:ext>
          </a:extLst>
        </xdr:cNvPr>
        <xdr:cNvSpPr>
          <a:spLocks/>
        </xdr:cNvSpPr>
      </xdr:nvSpPr>
      <xdr:spPr bwMode="auto">
        <a:xfrm>
          <a:off x="1000125" y="131159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94</xdr:row>
      <xdr:rowOff>19050</xdr:rowOff>
    </xdr:from>
    <xdr:to>
      <xdr:col>1</xdr:col>
      <xdr:colOff>161925</xdr:colOff>
      <xdr:row>96</xdr:row>
      <xdr:rowOff>0</xdr:rowOff>
    </xdr:to>
    <xdr:sp macro="" textlink="">
      <xdr:nvSpPr>
        <xdr:cNvPr id="7411" name="AutoShape 56">
          <a:extLst>
            <a:ext uri="{FF2B5EF4-FFF2-40B4-BE49-F238E27FC236}">
              <a16:creationId xmlns:a16="http://schemas.microsoft.com/office/drawing/2014/main" id="{B0428487-C566-42CC-B1C6-E5012B476974}"/>
            </a:ext>
          </a:extLst>
        </xdr:cNvPr>
        <xdr:cNvSpPr>
          <a:spLocks/>
        </xdr:cNvSpPr>
      </xdr:nvSpPr>
      <xdr:spPr bwMode="auto">
        <a:xfrm>
          <a:off x="1000125" y="162020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96</xdr:row>
      <xdr:rowOff>19050</xdr:rowOff>
    </xdr:from>
    <xdr:to>
      <xdr:col>1</xdr:col>
      <xdr:colOff>161925</xdr:colOff>
      <xdr:row>98</xdr:row>
      <xdr:rowOff>0</xdr:rowOff>
    </xdr:to>
    <xdr:sp macro="" textlink="">
      <xdr:nvSpPr>
        <xdr:cNvPr id="7412" name="AutoShape 57">
          <a:extLst>
            <a:ext uri="{FF2B5EF4-FFF2-40B4-BE49-F238E27FC236}">
              <a16:creationId xmlns:a16="http://schemas.microsoft.com/office/drawing/2014/main" id="{BD454185-F32F-4D80-9F9E-FD2B5AC7F7E7}"/>
            </a:ext>
          </a:extLst>
        </xdr:cNvPr>
        <xdr:cNvSpPr>
          <a:spLocks/>
        </xdr:cNvSpPr>
      </xdr:nvSpPr>
      <xdr:spPr bwMode="auto">
        <a:xfrm>
          <a:off x="1000125" y="165449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98</xdr:row>
      <xdr:rowOff>19050</xdr:rowOff>
    </xdr:from>
    <xdr:to>
      <xdr:col>1</xdr:col>
      <xdr:colOff>161925</xdr:colOff>
      <xdr:row>100</xdr:row>
      <xdr:rowOff>0</xdr:rowOff>
    </xdr:to>
    <xdr:sp macro="" textlink="">
      <xdr:nvSpPr>
        <xdr:cNvPr id="7413" name="AutoShape 58">
          <a:extLst>
            <a:ext uri="{FF2B5EF4-FFF2-40B4-BE49-F238E27FC236}">
              <a16:creationId xmlns:a16="http://schemas.microsoft.com/office/drawing/2014/main" id="{7CF76A13-2090-49BC-8F18-319DCCF2C794}"/>
            </a:ext>
          </a:extLst>
        </xdr:cNvPr>
        <xdr:cNvSpPr>
          <a:spLocks/>
        </xdr:cNvSpPr>
      </xdr:nvSpPr>
      <xdr:spPr bwMode="auto">
        <a:xfrm>
          <a:off x="1000125" y="168878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102</xdr:row>
      <xdr:rowOff>19050</xdr:rowOff>
    </xdr:from>
    <xdr:to>
      <xdr:col>1</xdr:col>
      <xdr:colOff>161925</xdr:colOff>
      <xdr:row>104</xdr:row>
      <xdr:rowOff>0</xdr:rowOff>
    </xdr:to>
    <xdr:sp macro="" textlink="">
      <xdr:nvSpPr>
        <xdr:cNvPr id="7414" name="AutoShape 59">
          <a:extLst>
            <a:ext uri="{FF2B5EF4-FFF2-40B4-BE49-F238E27FC236}">
              <a16:creationId xmlns:a16="http://schemas.microsoft.com/office/drawing/2014/main" id="{733AC073-2A46-42AE-A482-CD523DADD839}"/>
            </a:ext>
          </a:extLst>
        </xdr:cNvPr>
        <xdr:cNvSpPr>
          <a:spLocks/>
        </xdr:cNvSpPr>
      </xdr:nvSpPr>
      <xdr:spPr bwMode="auto">
        <a:xfrm>
          <a:off x="1000125" y="17573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100</xdr:row>
      <xdr:rowOff>19050</xdr:rowOff>
    </xdr:from>
    <xdr:to>
      <xdr:col>1</xdr:col>
      <xdr:colOff>161925</xdr:colOff>
      <xdr:row>102</xdr:row>
      <xdr:rowOff>0</xdr:rowOff>
    </xdr:to>
    <xdr:sp macro="" textlink="">
      <xdr:nvSpPr>
        <xdr:cNvPr id="7415" name="AutoShape 60">
          <a:extLst>
            <a:ext uri="{FF2B5EF4-FFF2-40B4-BE49-F238E27FC236}">
              <a16:creationId xmlns:a16="http://schemas.microsoft.com/office/drawing/2014/main" id="{E82B69FC-1E8D-460A-8A01-062E8FECBBEC}"/>
            </a:ext>
          </a:extLst>
        </xdr:cNvPr>
        <xdr:cNvSpPr>
          <a:spLocks/>
        </xdr:cNvSpPr>
      </xdr:nvSpPr>
      <xdr:spPr bwMode="auto">
        <a:xfrm>
          <a:off x="1000125" y="172307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74</xdr:row>
      <xdr:rowOff>19050</xdr:rowOff>
    </xdr:from>
    <xdr:to>
      <xdr:col>1</xdr:col>
      <xdr:colOff>161925</xdr:colOff>
      <xdr:row>76</xdr:row>
      <xdr:rowOff>0</xdr:rowOff>
    </xdr:to>
    <xdr:sp macro="" textlink="">
      <xdr:nvSpPr>
        <xdr:cNvPr id="7416" name="AutoShape 61">
          <a:extLst>
            <a:ext uri="{FF2B5EF4-FFF2-40B4-BE49-F238E27FC236}">
              <a16:creationId xmlns:a16="http://schemas.microsoft.com/office/drawing/2014/main" id="{74BE5BD7-A1CF-4DD6-B597-01BDEB037BD3}"/>
            </a:ext>
          </a:extLst>
        </xdr:cNvPr>
        <xdr:cNvSpPr>
          <a:spLocks/>
        </xdr:cNvSpPr>
      </xdr:nvSpPr>
      <xdr:spPr bwMode="auto">
        <a:xfrm>
          <a:off x="1000125" y="127730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48</xdr:row>
      <xdr:rowOff>19050</xdr:rowOff>
    </xdr:from>
    <xdr:to>
      <xdr:col>1</xdr:col>
      <xdr:colOff>161925</xdr:colOff>
      <xdr:row>50</xdr:row>
      <xdr:rowOff>0</xdr:rowOff>
    </xdr:to>
    <xdr:sp macro="" textlink="">
      <xdr:nvSpPr>
        <xdr:cNvPr id="7417" name="AutoShape 62">
          <a:extLst>
            <a:ext uri="{FF2B5EF4-FFF2-40B4-BE49-F238E27FC236}">
              <a16:creationId xmlns:a16="http://schemas.microsoft.com/office/drawing/2014/main" id="{FB345F2E-DC1D-4174-AB42-1C1B2DF1D1E1}"/>
            </a:ext>
          </a:extLst>
        </xdr:cNvPr>
        <xdr:cNvSpPr>
          <a:spLocks/>
        </xdr:cNvSpPr>
      </xdr:nvSpPr>
      <xdr:spPr bwMode="auto">
        <a:xfrm>
          <a:off x="1000125" y="83153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</xdr:row>
      <xdr:rowOff>19050</xdr:rowOff>
    </xdr:from>
    <xdr:to>
      <xdr:col>1</xdr:col>
      <xdr:colOff>161925</xdr:colOff>
      <xdr:row>5</xdr:row>
      <xdr:rowOff>0</xdr:rowOff>
    </xdr:to>
    <xdr:sp macro="" textlink="">
      <xdr:nvSpPr>
        <xdr:cNvPr id="7418" name="AutoShape 63">
          <a:extLst>
            <a:ext uri="{FF2B5EF4-FFF2-40B4-BE49-F238E27FC236}">
              <a16:creationId xmlns:a16="http://schemas.microsoft.com/office/drawing/2014/main" id="{841527BF-8C1E-41FD-823A-A01B87C31044}"/>
            </a:ext>
          </a:extLst>
        </xdr:cNvPr>
        <xdr:cNvSpPr>
          <a:spLocks/>
        </xdr:cNvSpPr>
      </xdr:nvSpPr>
      <xdr:spPr bwMode="auto">
        <a:xfrm>
          <a:off x="1000125" y="59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</xdr:row>
      <xdr:rowOff>19050</xdr:rowOff>
    </xdr:from>
    <xdr:to>
      <xdr:col>1</xdr:col>
      <xdr:colOff>161925</xdr:colOff>
      <xdr:row>7</xdr:row>
      <xdr:rowOff>0</xdr:rowOff>
    </xdr:to>
    <xdr:sp macro="" textlink="">
      <xdr:nvSpPr>
        <xdr:cNvPr id="7419" name="AutoShape 64">
          <a:extLst>
            <a:ext uri="{FF2B5EF4-FFF2-40B4-BE49-F238E27FC236}">
              <a16:creationId xmlns:a16="http://schemas.microsoft.com/office/drawing/2014/main" id="{79BFAC85-34E3-4430-86A7-669288C931CF}"/>
            </a:ext>
          </a:extLst>
        </xdr:cNvPr>
        <xdr:cNvSpPr>
          <a:spLocks/>
        </xdr:cNvSpPr>
      </xdr:nvSpPr>
      <xdr:spPr bwMode="auto">
        <a:xfrm>
          <a:off x="1000125" y="93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</xdr:row>
      <xdr:rowOff>19050</xdr:rowOff>
    </xdr:from>
    <xdr:to>
      <xdr:col>1</xdr:col>
      <xdr:colOff>161925</xdr:colOff>
      <xdr:row>9</xdr:row>
      <xdr:rowOff>0</xdr:rowOff>
    </xdr:to>
    <xdr:sp macro="" textlink="">
      <xdr:nvSpPr>
        <xdr:cNvPr id="7420" name="AutoShape 65">
          <a:extLst>
            <a:ext uri="{FF2B5EF4-FFF2-40B4-BE49-F238E27FC236}">
              <a16:creationId xmlns:a16="http://schemas.microsoft.com/office/drawing/2014/main" id="{1B7669DD-7132-44D6-BC90-93BC40C61626}"/>
            </a:ext>
          </a:extLst>
        </xdr:cNvPr>
        <xdr:cNvSpPr>
          <a:spLocks/>
        </xdr:cNvSpPr>
      </xdr:nvSpPr>
      <xdr:spPr bwMode="auto">
        <a:xfrm>
          <a:off x="1000125" y="1276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11</xdr:row>
      <xdr:rowOff>19050</xdr:rowOff>
    </xdr:from>
    <xdr:to>
      <xdr:col>1</xdr:col>
      <xdr:colOff>161925</xdr:colOff>
      <xdr:row>13</xdr:row>
      <xdr:rowOff>0</xdr:rowOff>
    </xdr:to>
    <xdr:sp macro="" textlink="">
      <xdr:nvSpPr>
        <xdr:cNvPr id="7421" name="AutoShape 66">
          <a:extLst>
            <a:ext uri="{FF2B5EF4-FFF2-40B4-BE49-F238E27FC236}">
              <a16:creationId xmlns:a16="http://schemas.microsoft.com/office/drawing/2014/main" id="{A73BC3DA-499A-4545-A521-0FF99E8B340E}"/>
            </a:ext>
          </a:extLst>
        </xdr:cNvPr>
        <xdr:cNvSpPr>
          <a:spLocks/>
        </xdr:cNvSpPr>
      </xdr:nvSpPr>
      <xdr:spPr bwMode="auto">
        <a:xfrm>
          <a:off x="1000125" y="1962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</xdr:row>
      <xdr:rowOff>19050</xdr:rowOff>
    </xdr:from>
    <xdr:to>
      <xdr:col>1</xdr:col>
      <xdr:colOff>161925</xdr:colOff>
      <xdr:row>11</xdr:row>
      <xdr:rowOff>0</xdr:rowOff>
    </xdr:to>
    <xdr:sp macro="" textlink="">
      <xdr:nvSpPr>
        <xdr:cNvPr id="7422" name="AutoShape 67">
          <a:extLst>
            <a:ext uri="{FF2B5EF4-FFF2-40B4-BE49-F238E27FC236}">
              <a16:creationId xmlns:a16="http://schemas.microsoft.com/office/drawing/2014/main" id="{68D26998-E0C4-4F4A-A379-0C7DA92AD8F0}"/>
            </a:ext>
          </a:extLst>
        </xdr:cNvPr>
        <xdr:cNvSpPr>
          <a:spLocks/>
        </xdr:cNvSpPr>
      </xdr:nvSpPr>
      <xdr:spPr bwMode="auto">
        <a:xfrm>
          <a:off x="1000125" y="1619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15</xdr:row>
      <xdr:rowOff>19050</xdr:rowOff>
    </xdr:from>
    <xdr:to>
      <xdr:col>1</xdr:col>
      <xdr:colOff>161925</xdr:colOff>
      <xdr:row>17</xdr:row>
      <xdr:rowOff>0</xdr:rowOff>
    </xdr:to>
    <xdr:sp macro="" textlink="">
      <xdr:nvSpPr>
        <xdr:cNvPr id="7423" name="AutoShape 68">
          <a:extLst>
            <a:ext uri="{FF2B5EF4-FFF2-40B4-BE49-F238E27FC236}">
              <a16:creationId xmlns:a16="http://schemas.microsoft.com/office/drawing/2014/main" id="{34025CE3-32B1-4E4C-B10D-8FA618CC6505}"/>
            </a:ext>
          </a:extLst>
        </xdr:cNvPr>
        <xdr:cNvSpPr>
          <a:spLocks/>
        </xdr:cNvSpPr>
      </xdr:nvSpPr>
      <xdr:spPr bwMode="auto">
        <a:xfrm>
          <a:off x="1000125" y="2647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13</xdr:row>
      <xdr:rowOff>19050</xdr:rowOff>
    </xdr:from>
    <xdr:to>
      <xdr:col>1</xdr:col>
      <xdr:colOff>161925</xdr:colOff>
      <xdr:row>15</xdr:row>
      <xdr:rowOff>0</xdr:rowOff>
    </xdr:to>
    <xdr:sp macro="" textlink="">
      <xdr:nvSpPr>
        <xdr:cNvPr id="7424" name="AutoShape 69">
          <a:extLst>
            <a:ext uri="{FF2B5EF4-FFF2-40B4-BE49-F238E27FC236}">
              <a16:creationId xmlns:a16="http://schemas.microsoft.com/office/drawing/2014/main" id="{0EF3F86E-3A08-4A8D-AC80-A0B490D4B071}"/>
            </a:ext>
          </a:extLst>
        </xdr:cNvPr>
        <xdr:cNvSpPr>
          <a:spLocks/>
        </xdr:cNvSpPr>
      </xdr:nvSpPr>
      <xdr:spPr bwMode="auto">
        <a:xfrm>
          <a:off x="1000125" y="2305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54</xdr:row>
      <xdr:rowOff>19050</xdr:rowOff>
    </xdr:from>
    <xdr:to>
      <xdr:col>1</xdr:col>
      <xdr:colOff>161925</xdr:colOff>
      <xdr:row>56</xdr:row>
      <xdr:rowOff>0</xdr:rowOff>
    </xdr:to>
    <xdr:sp macro="" textlink="">
      <xdr:nvSpPr>
        <xdr:cNvPr id="7425" name="AutoShape 70">
          <a:extLst>
            <a:ext uri="{FF2B5EF4-FFF2-40B4-BE49-F238E27FC236}">
              <a16:creationId xmlns:a16="http://schemas.microsoft.com/office/drawing/2014/main" id="{A969A9B1-A078-4A94-BD2A-F53FF858C3E0}"/>
            </a:ext>
          </a:extLst>
        </xdr:cNvPr>
        <xdr:cNvSpPr>
          <a:spLocks/>
        </xdr:cNvSpPr>
      </xdr:nvSpPr>
      <xdr:spPr bwMode="auto">
        <a:xfrm>
          <a:off x="1000125" y="93440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52</xdr:row>
      <xdr:rowOff>19050</xdr:rowOff>
    </xdr:from>
    <xdr:to>
      <xdr:col>1</xdr:col>
      <xdr:colOff>161925</xdr:colOff>
      <xdr:row>54</xdr:row>
      <xdr:rowOff>0</xdr:rowOff>
    </xdr:to>
    <xdr:sp macro="" textlink="">
      <xdr:nvSpPr>
        <xdr:cNvPr id="7426" name="AutoShape 71">
          <a:extLst>
            <a:ext uri="{FF2B5EF4-FFF2-40B4-BE49-F238E27FC236}">
              <a16:creationId xmlns:a16="http://schemas.microsoft.com/office/drawing/2014/main" id="{917B99AF-78D8-4647-BCF8-B78C4471011F}"/>
            </a:ext>
          </a:extLst>
        </xdr:cNvPr>
        <xdr:cNvSpPr>
          <a:spLocks/>
        </xdr:cNvSpPr>
      </xdr:nvSpPr>
      <xdr:spPr bwMode="auto">
        <a:xfrm>
          <a:off x="1000125" y="90011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80</xdr:row>
      <xdr:rowOff>19050</xdr:rowOff>
    </xdr:from>
    <xdr:to>
      <xdr:col>1</xdr:col>
      <xdr:colOff>161925</xdr:colOff>
      <xdr:row>82</xdr:row>
      <xdr:rowOff>0</xdr:rowOff>
    </xdr:to>
    <xdr:sp macro="" textlink="">
      <xdr:nvSpPr>
        <xdr:cNvPr id="7427" name="AutoShape 72">
          <a:extLst>
            <a:ext uri="{FF2B5EF4-FFF2-40B4-BE49-F238E27FC236}">
              <a16:creationId xmlns:a16="http://schemas.microsoft.com/office/drawing/2014/main" id="{B0836025-6F8D-453C-B1CD-F61E54AA2429}"/>
            </a:ext>
          </a:extLst>
        </xdr:cNvPr>
        <xdr:cNvSpPr>
          <a:spLocks/>
        </xdr:cNvSpPr>
      </xdr:nvSpPr>
      <xdr:spPr bwMode="auto">
        <a:xfrm>
          <a:off x="1000125" y="138017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78</xdr:row>
      <xdr:rowOff>19050</xdr:rowOff>
    </xdr:from>
    <xdr:to>
      <xdr:col>1</xdr:col>
      <xdr:colOff>161925</xdr:colOff>
      <xdr:row>80</xdr:row>
      <xdr:rowOff>0</xdr:rowOff>
    </xdr:to>
    <xdr:sp macro="" textlink="">
      <xdr:nvSpPr>
        <xdr:cNvPr id="7428" name="AutoShape 73">
          <a:extLst>
            <a:ext uri="{FF2B5EF4-FFF2-40B4-BE49-F238E27FC236}">
              <a16:creationId xmlns:a16="http://schemas.microsoft.com/office/drawing/2014/main" id="{0335B251-ADEF-41B1-B49A-3D86E890C32C}"/>
            </a:ext>
          </a:extLst>
        </xdr:cNvPr>
        <xdr:cNvSpPr>
          <a:spLocks/>
        </xdr:cNvSpPr>
      </xdr:nvSpPr>
      <xdr:spPr bwMode="auto">
        <a:xfrm>
          <a:off x="1000125" y="134588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106</xdr:row>
      <xdr:rowOff>19050</xdr:rowOff>
    </xdr:from>
    <xdr:to>
      <xdr:col>1</xdr:col>
      <xdr:colOff>161925</xdr:colOff>
      <xdr:row>108</xdr:row>
      <xdr:rowOff>0</xdr:rowOff>
    </xdr:to>
    <xdr:sp macro="" textlink="">
      <xdr:nvSpPr>
        <xdr:cNvPr id="7429" name="AutoShape 74">
          <a:extLst>
            <a:ext uri="{FF2B5EF4-FFF2-40B4-BE49-F238E27FC236}">
              <a16:creationId xmlns:a16="http://schemas.microsoft.com/office/drawing/2014/main" id="{768F0B19-D454-4277-AF1E-A804AB56E55A}"/>
            </a:ext>
          </a:extLst>
        </xdr:cNvPr>
        <xdr:cNvSpPr>
          <a:spLocks/>
        </xdr:cNvSpPr>
      </xdr:nvSpPr>
      <xdr:spPr bwMode="auto">
        <a:xfrm>
          <a:off x="1000125" y="182594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104</xdr:row>
      <xdr:rowOff>19050</xdr:rowOff>
    </xdr:from>
    <xdr:to>
      <xdr:col>1</xdr:col>
      <xdr:colOff>161925</xdr:colOff>
      <xdr:row>106</xdr:row>
      <xdr:rowOff>0</xdr:rowOff>
    </xdr:to>
    <xdr:sp macro="" textlink="">
      <xdr:nvSpPr>
        <xdr:cNvPr id="7430" name="AutoShape 75">
          <a:extLst>
            <a:ext uri="{FF2B5EF4-FFF2-40B4-BE49-F238E27FC236}">
              <a16:creationId xmlns:a16="http://schemas.microsoft.com/office/drawing/2014/main" id="{C291DA13-71FC-4CBD-8DC3-886AF4BEC78E}"/>
            </a:ext>
          </a:extLst>
        </xdr:cNvPr>
        <xdr:cNvSpPr>
          <a:spLocks/>
        </xdr:cNvSpPr>
      </xdr:nvSpPr>
      <xdr:spPr bwMode="auto">
        <a:xfrm>
          <a:off x="1000125" y="179165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19</xdr:row>
      <xdr:rowOff>19050</xdr:rowOff>
    </xdr:from>
    <xdr:to>
      <xdr:col>1</xdr:col>
      <xdr:colOff>161925</xdr:colOff>
      <xdr:row>21</xdr:row>
      <xdr:rowOff>0</xdr:rowOff>
    </xdr:to>
    <xdr:sp macro="" textlink="">
      <xdr:nvSpPr>
        <xdr:cNvPr id="7431" name="AutoShape 76">
          <a:extLst>
            <a:ext uri="{FF2B5EF4-FFF2-40B4-BE49-F238E27FC236}">
              <a16:creationId xmlns:a16="http://schemas.microsoft.com/office/drawing/2014/main" id="{C4A34C84-294A-4137-80D8-F07C55E4DEB6}"/>
            </a:ext>
          </a:extLst>
        </xdr:cNvPr>
        <xdr:cNvSpPr>
          <a:spLocks/>
        </xdr:cNvSpPr>
      </xdr:nvSpPr>
      <xdr:spPr bwMode="auto">
        <a:xfrm>
          <a:off x="1000125" y="3333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17</xdr:row>
      <xdr:rowOff>19050</xdr:rowOff>
    </xdr:from>
    <xdr:to>
      <xdr:col>1</xdr:col>
      <xdr:colOff>161925</xdr:colOff>
      <xdr:row>19</xdr:row>
      <xdr:rowOff>0</xdr:rowOff>
    </xdr:to>
    <xdr:sp macro="" textlink="">
      <xdr:nvSpPr>
        <xdr:cNvPr id="7432" name="AutoShape 80">
          <a:extLst>
            <a:ext uri="{FF2B5EF4-FFF2-40B4-BE49-F238E27FC236}">
              <a16:creationId xmlns:a16="http://schemas.microsoft.com/office/drawing/2014/main" id="{754D2B09-A58D-48BD-890A-75BE7F1064EF}"/>
            </a:ext>
          </a:extLst>
        </xdr:cNvPr>
        <xdr:cNvSpPr>
          <a:spLocks/>
        </xdr:cNvSpPr>
      </xdr:nvSpPr>
      <xdr:spPr bwMode="auto">
        <a:xfrm>
          <a:off x="1000125" y="2990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56</xdr:row>
      <xdr:rowOff>19050</xdr:rowOff>
    </xdr:from>
    <xdr:to>
      <xdr:col>1</xdr:col>
      <xdr:colOff>161925</xdr:colOff>
      <xdr:row>58</xdr:row>
      <xdr:rowOff>0</xdr:rowOff>
    </xdr:to>
    <xdr:sp macro="" textlink="">
      <xdr:nvSpPr>
        <xdr:cNvPr id="7433" name="AutoShape 81">
          <a:extLst>
            <a:ext uri="{FF2B5EF4-FFF2-40B4-BE49-F238E27FC236}">
              <a16:creationId xmlns:a16="http://schemas.microsoft.com/office/drawing/2014/main" id="{AE50B02D-FA3C-4029-A82D-2F28FCF68950}"/>
            </a:ext>
          </a:extLst>
        </xdr:cNvPr>
        <xdr:cNvSpPr>
          <a:spLocks/>
        </xdr:cNvSpPr>
      </xdr:nvSpPr>
      <xdr:spPr bwMode="auto">
        <a:xfrm>
          <a:off x="1000125" y="96869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82</xdr:row>
      <xdr:rowOff>19050</xdr:rowOff>
    </xdr:from>
    <xdr:to>
      <xdr:col>1</xdr:col>
      <xdr:colOff>161925</xdr:colOff>
      <xdr:row>84</xdr:row>
      <xdr:rowOff>0</xdr:rowOff>
    </xdr:to>
    <xdr:sp macro="" textlink="">
      <xdr:nvSpPr>
        <xdr:cNvPr id="7434" name="AutoShape 82">
          <a:extLst>
            <a:ext uri="{FF2B5EF4-FFF2-40B4-BE49-F238E27FC236}">
              <a16:creationId xmlns:a16="http://schemas.microsoft.com/office/drawing/2014/main" id="{51241346-8B50-452A-85C9-33ED5784CCD8}"/>
            </a:ext>
          </a:extLst>
        </xdr:cNvPr>
        <xdr:cNvSpPr>
          <a:spLocks/>
        </xdr:cNvSpPr>
      </xdr:nvSpPr>
      <xdr:spPr bwMode="auto">
        <a:xfrm>
          <a:off x="1000125" y="141446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21</xdr:row>
      <xdr:rowOff>19050</xdr:rowOff>
    </xdr:from>
    <xdr:to>
      <xdr:col>1</xdr:col>
      <xdr:colOff>161925</xdr:colOff>
      <xdr:row>23</xdr:row>
      <xdr:rowOff>0</xdr:rowOff>
    </xdr:to>
    <xdr:sp macro="" textlink="">
      <xdr:nvSpPr>
        <xdr:cNvPr id="7435" name="AutoShape 44">
          <a:extLst>
            <a:ext uri="{FF2B5EF4-FFF2-40B4-BE49-F238E27FC236}">
              <a16:creationId xmlns:a16="http://schemas.microsoft.com/office/drawing/2014/main" id="{3804C0D3-7012-4E38-B82D-8DD5C219BE8C}"/>
            </a:ext>
          </a:extLst>
        </xdr:cNvPr>
        <xdr:cNvSpPr>
          <a:spLocks/>
        </xdr:cNvSpPr>
      </xdr:nvSpPr>
      <xdr:spPr bwMode="auto">
        <a:xfrm>
          <a:off x="1000125" y="36766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21</xdr:row>
      <xdr:rowOff>19050</xdr:rowOff>
    </xdr:from>
    <xdr:to>
      <xdr:col>1</xdr:col>
      <xdr:colOff>161925</xdr:colOff>
      <xdr:row>23</xdr:row>
      <xdr:rowOff>0</xdr:rowOff>
    </xdr:to>
    <xdr:sp macro="" textlink="">
      <xdr:nvSpPr>
        <xdr:cNvPr id="7436" name="AutoShape 76">
          <a:extLst>
            <a:ext uri="{FF2B5EF4-FFF2-40B4-BE49-F238E27FC236}">
              <a16:creationId xmlns:a16="http://schemas.microsoft.com/office/drawing/2014/main" id="{A16A50E5-ECB8-40CF-B30F-321D3617BF2E}"/>
            </a:ext>
          </a:extLst>
        </xdr:cNvPr>
        <xdr:cNvSpPr>
          <a:spLocks/>
        </xdr:cNvSpPr>
      </xdr:nvSpPr>
      <xdr:spPr bwMode="auto">
        <a:xfrm>
          <a:off x="1000125" y="36766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58</xdr:row>
      <xdr:rowOff>19050</xdr:rowOff>
    </xdr:from>
    <xdr:to>
      <xdr:col>1</xdr:col>
      <xdr:colOff>161925</xdr:colOff>
      <xdr:row>60</xdr:row>
      <xdr:rowOff>0</xdr:rowOff>
    </xdr:to>
    <xdr:sp macro="" textlink="">
      <xdr:nvSpPr>
        <xdr:cNvPr id="7437" name="AutoShape 45">
          <a:extLst>
            <a:ext uri="{FF2B5EF4-FFF2-40B4-BE49-F238E27FC236}">
              <a16:creationId xmlns:a16="http://schemas.microsoft.com/office/drawing/2014/main" id="{C435FDAC-4353-4E18-8970-CE43A6C10067}"/>
            </a:ext>
          </a:extLst>
        </xdr:cNvPr>
        <xdr:cNvSpPr>
          <a:spLocks/>
        </xdr:cNvSpPr>
      </xdr:nvSpPr>
      <xdr:spPr bwMode="auto">
        <a:xfrm>
          <a:off x="1000125" y="100298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58</xdr:row>
      <xdr:rowOff>19050</xdr:rowOff>
    </xdr:from>
    <xdr:to>
      <xdr:col>1</xdr:col>
      <xdr:colOff>161925</xdr:colOff>
      <xdr:row>60</xdr:row>
      <xdr:rowOff>0</xdr:rowOff>
    </xdr:to>
    <xdr:sp macro="" textlink="">
      <xdr:nvSpPr>
        <xdr:cNvPr id="7438" name="AutoShape 77">
          <a:extLst>
            <a:ext uri="{FF2B5EF4-FFF2-40B4-BE49-F238E27FC236}">
              <a16:creationId xmlns:a16="http://schemas.microsoft.com/office/drawing/2014/main" id="{6A88F425-F495-4AE4-B233-72A584BBF852}"/>
            </a:ext>
          </a:extLst>
        </xdr:cNvPr>
        <xdr:cNvSpPr>
          <a:spLocks/>
        </xdr:cNvSpPr>
      </xdr:nvSpPr>
      <xdr:spPr bwMode="auto">
        <a:xfrm>
          <a:off x="1000125" y="10029825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23</xdr:row>
      <xdr:rowOff>19050</xdr:rowOff>
    </xdr:from>
    <xdr:to>
      <xdr:col>1</xdr:col>
      <xdr:colOff>161925</xdr:colOff>
      <xdr:row>25</xdr:row>
      <xdr:rowOff>0</xdr:rowOff>
    </xdr:to>
    <xdr:sp macro="" textlink="">
      <xdr:nvSpPr>
        <xdr:cNvPr id="7439" name="AutoShape 44">
          <a:extLst>
            <a:ext uri="{FF2B5EF4-FFF2-40B4-BE49-F238E27FC236}">
              <a16:creationId xmlns:a16="http://schemas.microsoft.com/office/drawing/2014/main" id="{E03DCF88-9A2A-4732-BF4B-C26D99C84CD7}"/>
            </a:ext>
          </a:extLst>
        </xdr:cNvPr>
        <xdr:cNvSpPr>
          <a:spLocks/>
        </xdr:cNvSpPr>
      </xdr:nvSpPr>
      <xdr:spPr bwMode="auto">
        <a:xfrm>
          <a:off x="1000125" y="40195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23</xdr:row>
      <xdr:rowOff>19050</xdr:rowOff>
    </xdr:from>
    <xdr:to>
      <xdr:col>1</xdr:col>
      <xdr:colOff>161925</xdr:colOff>
      <xdr:row>25</xdr:row>
      <xdr:rowOff>0</xdr:rowOff>
    </xdr:to>
    <xdr:sp macro="" textlink="">
      <xdr:nvSpPr>
        <xdr:cNvPr id="7440" name="AutoShape 76">
          <a:extLst>
            <a:ext uri="{FF2B5EF4-FFF2-40B4-BE49-F238E27FC236}">
              <a16:creationId xmlns:a16="http://schemas.microsoft.com/office/drawing/2014/main" id="{7D8BE3A8-010D-4E13-B4FB-B79F046EBC49}"/>
            </a:ext>
          </a:extLst>
        </xdr:cNvPr>
        <xdr:cNvSpPr>
          <a:spLocks/>
        </xdr:cNvSpPr>
      </xdr:nvSpPr>
      <xdr:spPr bwMode="auto">
        <a:xfrm>
          <a:off x="1000125" y="40195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27</xdr:row>
      <xdr:rowOff>19050</xdr:rowOff>
    </xdr:from>
    <xdr:to>
      <xdr:col>1</xdr:col>
      <xdr:colOff>161925</xdr:colOff>
      <xdr:row>29</xdr:row>
      <xdr:rowOff>0</xdr:rowOff>
    </xdr:to>
    <xdr:sp macro="" textlink="">
      <xdr:nvSpPr>
        <xdr:cNvPr id="7441" name="AutoShape 44">
          <a:extLst>
            <a:ext uri="{FF2B5EF4-FFF2-40B4-BE49-F238E27FC236}">
              <a16:creationId xmlns:a16="http://schemas.microsoft.com/office/drawing/2014/main" id="{332DDC74-B77B-4EB7-A67D-D108D6A2CC3A}"/>
            </a:ext>
          </a:extLst>
        </xdr:cNvPr>
        <xdr:cNvSpPr>
          <a:spLocks/>
        </xdr:cNvSpPr>
      </xdr:nvSpPr>
      <xdr:spPr bwMode="auto">
        <a:xfrm>
          <a:off x="1000125" y="47053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27</xdr:row>
      <xdr:rowOff>19050</xdr:rowOff>
    </xdr:from>
    <xdr:to>
      <xdr:col>1</xdr:col>
      <xdr:colOff>161925</xdr:colOff>
      <xdr:row>29</xdr:row>
      <xdr:rowOff>0</xdr:rowOff>
    </xdr:to>
    <xdr:sp macro="" textlink="">
      <xdr:nvSpPr>
        <xdr:cNvPr id="7442" name="AutoShape 76">
          <a:extLst>
            <a:ext uri="{FF2B5EF4-FFF2-40B4-BE49-F238E27FC236}">
              <a16:creationId xmlns:a16="http://schemas.microsoft.com/office/drawing/2014/main" id="{BA19C8B3-7273-4EF3-906A-84E3A264ED70}"/>
            </a:ext>
          </a:extLst>
        </xdr:cNvPr>
        <xdr:cNvSpPr>
          <a:spLocks/>
        </xdr:cNvSpPr>
      </xdr:nvSpPr>
      <xdr:spPr bwMode="auto">
        <a:xfrm>
          <a:off x="1000125" y="47053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25</xdr:row>
      <xdr:rowOff>19050</xdr:rowOff>
    </xdr:from>
    <xdr:to>
      <xdr:col>1</xdr:col>
      <xdr:colOff>161925</xdr:colOff>
      <xdr:row>27</xdr:row>
      <xdr:rowOff>0</xdr:rowOff>
    </xdr:to>
    <xdr:sp macro="" textlink="">
      <xdr:nvSpPr>
        <xdr:cNvPr id="7443" name="AutoShape 44">
          <a:extLst>
            <a:ext uri="{FF2B5EF4-FFF2-40B4-BE49-F238E27FC236}">
              <a16:creationId xmlns:a16="http://schemas.microsoft.com/office/drawing/2014/main" id="{51234804-A0A9-43EF-8BFE-B632AE2B4A77}"/>
            </a:ext>
          </a:extLst>
        </xdr:cNvPr>
        <xdr:cNvSpPr>
          <a:spLocks/>
        </xdr:cNvSpPr>
      </xdr:nvSpPr>
      <xdr:spPr bwMode="auto">
        <a:xfrm>
          <a:off x="1000125" y="43624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25</xdr:row>
      <xdr:rowOff>19050</xdr:rowOff>
    </xdr:from>
    <xdr:to>
      <xdr:col>1</xdr:col>
      <xdr:colOff>161925</xdr:colOff>
      <xdr:row>27</xdr:row>
      <xdr:rowOff>0</xdr:rowOff>
    </xdr:to>
    <xdr:sp macro="" textlink="">
      <xdr:nvSpPr>
        <xdr:cNvPr id="7444" name="AutoShape 76">
          <a:extLst>
            <a:ext uri="{FF2B5EF4-FFF2-40B4-BE49-F238E27FC236}">
              <a16:creationId xmlns:a16="http://schemas.microsoft.com/office/drawing/2014/main" id="{23C142B0-95EB-4CF7-8C8C-087621C329AC}"/>
            </a:ext>
          </a:extLst>
        </xdr:cNvPr>
        <xdr:cNvSpPr>
          <a:spLocks/>
        </xdr:cNvSpPr>
      </xdr:nvSpPr>
      <xdr:spPr bwMode="auto">
        <a:xfrm>
          <a:off x="1000125" y="43624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29</xdr:row>
      <xdr:rowOff>19050</xdr:rowOff>
    </xdr:from>
    <xdr:to>
      <xdr:col>1</xdr:col>
      <xdr:colOff>161925</xdr:colOff>
      <xdr:row>31</xdr:row>
      <xdr:rowOff>0</xdr:rowOff>
    </xdr:to>
    <xdr:sp macro="" textlink="">
      <xdr:nvSpPr>
        <xdr:cNvPr id="7445" name="AutoShape 44">
          <a:extLst>
            <a:ext uri="{FF2B5EF4-FFF2-40B4-BE49-F238E27FC236}">
              <a16:creationId xmlns:a16="http://schemas.microsoft.com/office/drawing/2014/main" id="{084041C7-CC7F-47AC-833F-E31EDD0A73E1}"/>
            </a:ext>
          </a:extLst>
        </xdr:cNvPr>
        <xdr:cNvSpPr>
          <a:spLocks/>
        </xdr:cNvSpPr>
      </xdr:nvSpPr>
      <xdr:spPr bwMode="auto">
        <a:xfrm>
          <a:off x="1000125" y="50482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29</xdr:row>
      <xdr:rowOff>19050</xdr:rowOff>
    </xdr:from>
    <xdr:to>
      <xdr:col>1</xdr:col>
      <xdr:colOff>161925</xdr:colOff>
      <xdr:row>31</xdr:row>
      <xdr:rowOff>0</xdr:rowOff>
    </xdr:to>
    <xdr:sp macro="" textlink="">
      <xdr:nvSpPr>
        <xdr:cNvPr id="7446" name="AutoShape 76">
          <a:extLst>
            <a:ext uri="{FF2B5EF4-FFF2-40B4-BE49-F238E27FC236}">
              <a16:creationId xmlns:a16="http://schemas.microsoft.com/office/drawing/2014/main" id="{BB0F4696-5D6A-4AAC-AFE4-668A433A0ACB}"/>
            </a:ext>
          </a:extLst>
        </xdr:cNvPr>
        <xdr:cNvSpPr>
          <a:spLocks/>
        </xdr:cNvSpPr>
      </xdr:nvSpPr>
      <xdr:spPr bwMode="auto">
        <a:xfrm>
          <a:off x="1000125" y="50482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31</xdr:row>
      <xdr:rowOff>19050</xdr:rowOff>
    </xdr:from>
    <xdr:to>
      <xdr:col>1</xdr:col>
      <xdr:colOff>161925</xdr:colOff>
      <xdr:row>33</xdr:row>
      <xdr:rowOff>0</xdr:rowOff>
    </xdr:to>
    <xdr:sp macro="" textlink="">
      <xdr:nvSpPr>
        <xdr:cNvPr id="7447" name="AutoShape 44">
          <a:extLst>
            <a:ext uri="{FF2B5EF4-FFF2-40B4-BE49-F238E27FC236}">
              <a16:creationId xmlns:a16="http://schemas.microsoft.com/office/drawing/2014/main" id="{85462FC9-4FD7-4002-904F-04F4B9B39F1D}"/>
            </a:ext>
          </a:extLst>
        </xdr:cNvPr>
        <xdr:cNvSpPr>
          <a:spLocks/>
        </xdr:cNvSpPr>
      </xdr:nvSpPr>
      <xdr:spPr bwMode="auto">
        <a:xfrm>
          <a:off x="1000125" y="53911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31</xdr:row>
      <xdr:rowOff>19050</xdr:rowOff>
    </xdr:from>
    <xdr:to>
      <xdr:col>1</xdr:col>
      <xdr:colOff>161925</xdr:colOff>
      <xdr:row>33</xdr:row>
      <xdr:rowOff>0</xdr:rowOff>
    </xdr:to>
    <xdr:sp macro="" textlink="">
      <xdr:nvSpPr>
        <xdr:cNvPr id="7448" name="AutoShape 76">
          <a:extLst>
            <a:ext uri="{FF2B5EF4-FFF2-40B4-BE49-F238E27FC236}">
              <a16:creationId xmlns:a16="http://schemas.microsoft.com/office/drawing/2014/main" id="{A7B61BA6-D3F1-46D7-8CA2-B74C4DD1FA30}"/>
            </a:ext>
          </a:extLst>
        </xdr:cNvPr>
        <xdr:cNvSpPr>
          <a:spLocks/>
        </xdr:cNvSpPr>
      </xdr:nvSpPr>
      <xdr:spPr bwMode="auto">
        <a:xfrm>
          <a:off x="1000125" y="53911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33</xdr:row>
      <xdr:rowOff>19050</xdr:rowOff>
    </xdr:from>
    <xdr:to>
      <xdr:col>1</xdr:col>
      <xdr:colOff>161925</xdr:colOff>
      <xdr:row>35</xdr:row>
      <xdr:rowOff>0</xdr:rowOff>
    </xdr:to>
    <xdr:sp macro="" textlink="">
      <xdr:nvSpPr>
        <xdr:cNvPr id="7449" name="AutoShape 44">
          <a:extLst>
            <a:ext uri="{FF2B5EF4-FFF2-40B4-BE49-F238E27FC236}">
              <a16:creationId xmlns:a16="http://schemas.microsoft.com/office/drawing/2014/main" id="{A8BFF05D-8F86-4B5C-B74D-BC09B77864FB}"/>
            </a:ext>
          </a:extLst>
        </xdr:cNvPr>
        <xdr:cNvSpPr>
          <a:spLocks/>
        </xdr:cNvSpPr>
      </xdr:nvSpPr>
      <xdr:spPr bwMode="auto">
        <a:xfrm>
          <a:off x="1000125" y="57340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33</xdr:row>
      <xdr:rowOff>19050</xdr:rowOff>
    </xdr:from>
    <xdr:to>
      <xdr:col>1</xdr:col>
      <xdr:colOff>161925</xdr:colOff>
      <xdr:row>35</xdr:row>
      <xdr:rowOff>0</xdr:rowOff>
    </xdr:to>
    <xdr:sp macro="" textlink="">
      <xdr:nvSpPr>
        <xdr:cNvPr id="7450" name="AutoShape 76">
          <a:extLst>
            <a:ext uri="{FF2B5EF4-FFF2-40B4-BE49-F238E27FC236}">
              <a16:creationId xmlns:a16="http://schemas.microsoft.com/office/drawing/2014/main" id="{70EBE30A-9988-4C08-B1D7-12903EF7CBB6}"/>
            </a:ext>
          </a:extLst>
        </xdr:cNvPr>
        <xdr:cNvSpPr>
          <a:spLocks/>
        </xdr:cNvSpPr>
      </xdr:nvSpPr>
      <xdr:spPr bwMode="auto">
        <a:xfrm>
          <a:off x="1000125" y="57340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33</xdr:row>
      <xdr:rowOff>19050</xdr:rowOff>
    </xdr:from>
    <xdr:to>
      <xdr:col>1</xdr:col>
      <xdr:colOff>161925</xdr:colOff>
      <xdr:row>35</xdr:row>
      <xdr:rowOff>0</xdr:rowOff>
    </xdr:to>
    <xdr:sp macro="" textlink="">
      <xdr:nvSpPr>
        <xdr:cNvPr id="7451" name="AutoShape 44">
          <a:extLst>
            <a:ext uri="{FF2B5EF4-FFF2-40B4-BE49-F238E27FC236}">
              <a16:creationId xmlns:a16="http://schemas.microsoft.com/office/drawing/2014/main" id="{F570262B-0337-4B13-83F7-D9CCBC65FD66}"/>
            </a:ext>
          </a:extLst>
        </xdr:cNvPr>
        <xdr:cNvSpPr>
          <a:spLocks/>
        </xdr:cNvSpPr>
      </xdr:nvSpPr>
      <xdr:spPr bwMode="auto">
        <a:xfrm>
          <a:off x="1000125" y="57340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33</xdr:row>
      <xdr:rowOff>19050</xdr:rowOff>
    </xdr:from>
    <xdr:to>
      <xdr:col>1</xdr:col>
      <xdr:colOff>161925</xdr:colOff>
      <xdr:row>35</xdr:row>
      <xdr:rowOff>0</xdr:rowOff>
    </xdr:to>
    <xdr:sp macro="" textlink="">
      <xdr:nvSpPr>
        <xdr:cNvPr id="7452" name="AutoShape 76">
          <a:extLst>
            <a:ext uri="{FF2B5EF4-FFF2-40B4-BE49-F238E27FC236}">
              <a16:creationId xmlns:a16="http://schemas.microsoft.com/office/drawing/2014/main" id="{5306D122-ADA7-4D14-BD0D-F0DA39A297D0}"/>
            </a:ext>
          </a:extLst>
        </xdr:cNvPr>
        <xdr:cNvSpPr>
          <a:spLocks/>
        </xdr:cNvSpPr>
      </xdr:nvSpPr>
      <xdr:spPr bwMode="auto">
        <a:xfrm>
          <a:off x="1000125" y="57340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35</xdr:row>
      <xdr:rowOff>19050</xdr:rowOff>
    </xdr:from>
    <xdr:to>
      <xdr:col>1</xdr:col>
      <xdr:colOff>161925</xdr:colOff>
      <xdr:row>37</xdr:row>
      <xdr:rowOff>0</xdr:rowOff>
    </xdr:to>
    <xdr:sp macro="" textlink="">
      <xdr:nvSpPr>
        <xdr:cNvPr id="7453" name="AutoShape 44">
          <a:extLst>
            <a:ext uri="{FF2B5EF4-FFF2-40B4-BE49-F238E27FC236}">
              <a16:creationId xmlns:a16="http://schemas.microsoft.com/office/drawing/2014/main" id="{A3CE0145-4FD9-4B8C-ACBF-58EADDD8EE12}"/>
            </a:ext>
          </a:extLst>
        </xdr:cNvPr>
        <xdr:cNvSpPr>
          <a:spLocks/>
        </xdr:cNvSpPr>
      </xdr:nvSpPr>
      <xdr:spPr bwMode="auto">
        <a:xfrm>
          <a:off x="1000125" y="60769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35</xdr:row>
      <xdr:rowOff>19050</xdr:rowOff>
    </xdr:from>
    <xdr:to>
      <xdr:col>1</xdr:col>
      <xdr:colOff>161925</xdr:colOff>
      <xdr:row>37</xdr:row>
      <xdr:rowOff>0</xdr:rowOff>
    </xdr:to>
    <xdr:sp macro="" textlink="">
      <xdr:nvSpPr>
        <xdr:cNvPr id="7454" name="AutoShape 76">
          <a:extLst>
            <a:ext uri="{FF2B5EF4-FFF2-40B4-BE49-F238E27FC236}">
              <a16:creationId xmlns:a16="http://schemas.microsoft.com/office/drawing/2014/main" id="{4DA871AF-D923-44DE-B056-4CE5A791A335}"/>
            </a:ext>
          </a:extLst>
        </xdr:cNvPr>
        <xdr:cNvSpPr>
          <a:spLocks/>
        </xdr:cNvSpPr>
      </xdr:nvSpPr>
      <xdr:spPr bwMode="auto">
        <a:xfrm>
          <a:off x="1000125" y="60769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35</xdr:row>
      <xdr:rowOff>19050</xdr:rowOff>
    </xdr:from>
    <xdr:to>
      <xdr:col>1</xdr:col>
      <xdr:colOff>161925</xdr:colOff>
      <xdr:row>37</xdr:row>
      <xdr:rowOff>0</xdr:rowOff>
    </xdr:to>
    <xdr:sp macro="" textlink="">
      <xdr:nvSpPr>
        <xdr:cNvPr id="7455" name="AutoShape 44">
          <a:extLst>
            <a:ext uri="{FF2B5EF4-FFF2-40B4-BE49-F238E27FC236}">
              <a16:creationId xmlns:a16="http://schemas.microsoft.com/office/drawing/2014/main" id="{1197B867-86EE-49A2-BC05-45B0F6C25B71}"/>
            </a:ext>
          </a:extLst>
        </xdr:cNvPr>
        <xdr:cNvSpPr>
          <a:spLocks/>
        </xdr:cNvSpPr>
      </xdr:nvSpPr>
      <xdr:spPr bwMode="auto">
        <a:xfrm>
          <a:off x="1000125" y="60769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35</xdr:row>
      <xdr:rowOff>19050</xdr:rowOff>
    </xdr:from>
    <xdr:to>
      <xdr:col>1</xdr:col>
      <xdr:colOff>161925</xdr:colOff>
      <xdr:row>37</xdr:row>
      <xdr:rowOff>0</xdr:rowOff>
    </xdr:to>
    <xdr:sp macro="" textlink="">
      <xdr:nvSpPr>
        <xdr:cNvPr id="7456" name="AutoShape 76">
          <a:extLst>
            <a:ext uri="{FF2B5EF4-FFF2-40B4-BE49-F238E27FC236}">
              <a16:creationId xmlns:a16="http://schemas.microsoft.com/office/drawing/2014/main" id="{1F81440E-6E1D-46B9-805D-97FCE9B97F8A}"/>
            </a:ext>
          </a:extLst>
        </xdr:cNvPr>
        <xdr:cNvSpPr>
          <a:spLocks/>
        </xdr:cNvSpPr>
      </xdr:nvSpPr>
      <xdr:spPr bwMode="auto">
        <a:xfrm>
          <a:off x="1000125" y="6076950"/>
          <a:ext cx="76200" cy="323850"/>
        </a:xfrm>
        <a:prstGeom prst="leftBrace">
          <a:avLst>
            <a:gd name="adj1" fmla="val 3645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"/>
  <sheetViews>
    <sheetView showGridLines="0" tabSelected="1" view="pageBreakPreview" zoomScaleNormal="100" zoomScaleSheetLayoutView="100" workbookViewId="0">
      <selection activeCell="D1" sqref="D1"/>
    </sheetView>
  </sheetViews>
  <sheetFormatPr defaultRowHeight="13.5"/>
  <cols>
    <col min="1" max="1" width="12" style="2" customWidth="1"/>
    <col min="2" max="2" width="8.375" style="2" customWidth="1"/>
    <col min="3" max="16" width="10.625" style="2" customWidth="1"/>
    <col min="17" max="16384" width="9" style="2"/>
  </cols>
  <sheetData>
    <row r="1" spans="1:16" ht="18" customHeight="1">
      <c r="A1" s="1" t="s">
        <v>0</v>
      </c>
      <c r="B1" s="1"/>
      <c r="D1" s="3"/>
      <c r="E1" s="4" t="s">
        <v>1</v>
      </c>
      <c r="P1" s="5" t="s">
        <v>2</v>
      </c>
    </row>
    <row r="2" spans="1:16">
      <c r="A2" s="62" t="s">
        <v>3</v>
      </c>
      <c r="B2" s="63"/>
      <c r="C2" s="56" t="s">
        <v>4</v>
      </c>
      <c r="D2" s="53" t="s">
        <v>5</v>
      </c>
      <c r="E2" s="54"/>
      <c r="F2" s="54"/>
      <c r="G2" s="55"/>
      <c r="H2" s="53" t="s">
        <v>6</v>
      </c>
      <c r="I2" s="54"/>
      <c r="J2" s="54"/>
      <c r="K2" s="54"/>
      <c r="L2" s="55"/>
      <c r="M2" s="56" t="s">
        <v>7</v>
      </c>
      <c r="N2" s="56" t="s">
        <v>8</v>
      </c>
      <c r="O2" s="56" t="s">
        <v>9</v>
      </c>
      <c r="P2" s="48" t="s">
        <v>10</v>
      </c>
    </row>
    <row r="3" spans="1:16">
      <c r="A3" s="64"/>
      <c r="B3" s="65"/>
      <c r="C3" s="57"/>
      <c r="D3" s="6" t="s">
        <v>11</v>
      </c>
      <c r="E3" s="6" t="s">
        <v>12</v>
      </c>
      <c r="F3" s="6" t="s">
        <v>13</v>
      </c>
      <c r="G3" s="6" t="s">
        <v>32</v>
      </c>
      <c r="H3" s="6" t="s">
        <v>14</v>
      </c>
      <c r="I3" s="6" t="s">
        <v>15</v>
      </c>
      <c r="J3" s="6" t="s">
        <v>16</v>
      </c>
      <c r="K3" s="6" t="s">
        <v>17</v>
      </c>
      <c r="L3" s="7" t="s">
        <v>18</v>
      </c>
      <c r="M3" s="57"/>
      <c r="N3" s="57"/>
      <c r="O3" s="57"/>
      <c r="P3" s="49"/>
    </row>
    <row r="4" spans="1:16">
      <c r="A4" s="50" t="s">
        <v>19</v>
      </c>
      <c r="B4" s="8" t="s">
        <v>20</v>
      </c>
      <c r="C4" s="9">
        <f t="shared" ref="C4:C17" si="0">SUM(D4:P4)</f>
        <v>2589</v>
      </c>
      <c r="D4" s="10">
        <f t="shared" ref="D4:P17" si="1">SUM(D43,D67,D91)</f>
        <v>0</v>
      </c>
      <c r="E4" s="10">
        <f t="shared" si="1"/>
        <v>9</v>
      </c>
      <c r="F4" s="10">
        <f t="shared" si="1"/>
        <v>2</v>
      </c>
      <c r="G4" s="10">
        <f t="shared" si="1"/>
        <v>3</v>
      </c>
      <c r="H4" s="11">
        <f t="shared" si="1"/>
        <v>15</v>
      </c>
      <c r="I4" s="11">
        <f t="shared" si="1"/>
        <v>39</v>
      </c>
      <c r="J4" s="10">
        <f t="shared" si="1"/>
        <v>1</v>
      </c>
      <c r="K4" s="10">
        <f t="shared" si="1"/>
        <v>19</v>
      </c>
      <c r="L4" s="10">
        <f t="shared" si="1"/>
        <v>0</v>
      </c>
      <c r="M4" s="10">
        <f t="shared" si="1"/>
        <v>2323</v>
      </c>
      <c r="N4" s="10">
        <f t="shared" si="1"/>
        <v>25</v>
      </c>
      <c r="O4" s="10">
        <f t="shared" si="1"/>
        <v>17</v>
      </c>
      <c r="P4" s="12">
        <f t="shared" si="1"/>
        <v>136</v>
      </c>
    </row>
    <row r="5" spans="1:16">
      <c r="A5" s="51"/>
      <c r="B5" s="8" t="s">
        <v>21</v>
      </c>
      <c r="C5" s="9">
        <f t="shared" si="0"/>
        <v>631</v>
      </c>
      <c r="D5" s="10">
        <f t="shared" si="1"/>
        <v>0</v>
      </c>
      <c r="E5" s="10">
        <f t="shared" si="1"/>
        <v>8</v>
      </c>
      <c r="F5" s="10">
        <f t="shared" si="1"/>
        <v>1</v>
      </c>
      <c r="G5" s="10">
        <f t="shared" si="1"/>
        <v>2</v>
      </c>
      <c r="H5" s="10">
        <f t="shared" si="1"/>
        <v>11</v>
      </c>
      <c r="I5" s="10">
        <f t="shared" si="1"/>
        <v>26</v>
      </c>
      <c r="J5" s="10">
        <f t="shared" si="1"/>
        <v>0</v>
      </c>
      <c r="K5" s="10">
        <f t="shared" si="1"/>
        <v>12</v>
      </c>
      <c r="L5" s="10">
        <f t="shared" si="1"/>
        <v>0</v>
      </c>
      <c r="M5" s="10">
        <f t="shared" si="1"/>
        <v>504</v>
      </c>
      <c r="N5" s="10">
        <f t="shared" si="1"/>
        <v>19</v>
      </c>
      <c r="O5" s="10">
        <f t="shared" si="1"/>
        <v>7</v>
      </c>
      <c r="P5" s="13">
        <f t="shared" si="1"/>
        <v>41</v>
      </c>
    </row>
    <row r="6" spans="1:16">
      <c r="A6" s="52">
        <v>14</v>
      </c>
      <c r="B6" s="8" t="s">
        <v>20</v>
      </c>
      <c r="C6" s="9">
        <f t="shared" si="0"/>
        <v>2542</v>
      </c>
      <c r="D6" s="10">
        <f t="shared" si="1"/>
        <v>1</v>
      </c>
      <c r="E6" s="10">
        <f t="shared" si="1"/>
        <v>5</v>
      </c>
      <c r="F6" s="10">
        <f t="shared" si="1"/>
        <v>3</v>
      </c>
      <c r="G6" s="10">
        <f t="shared" si="1"/>
        <v>3</v>
      </c>
      <c r="H6" s="10">
        <f t="shared" si="1"/>
        <v>10</v>
      </c>
      <c r="I6" s="10">
        <f t="shared" si="1"/>
        <v>21</v>
      </c>
      <c r="J6" s="10">
        <f t="shared" si="1"/>
        <v>1</v>
      </c>
      <c r="K6" s="10">
        <f t="shared" si="1"/>
        <v>6</v>
      </c>
      <c r="L6" s="10">
        <f t="shared" si="1"/>
        <v>0</v>
      </c>
      <c r="M6" s="10">
        <f t="shared" si="1"/>
        <v>2169</v>
      </c>
      <c r="N6" s="10">
        <f t="shared" si="1"/>
        <v>68</v>
      </c>
      <c r="O6" s="10">
        <f t="shared" si="1"/>
        <v>8</v>
      </c>
      <c r="P6" s="13">
        <f t="shared" si="1"/>
        <v>247</v>
      </c>
    </row>
    <row r="7" spans="1:16">
      <c r="A7" s="51"/>
      <c r="B7" s="8" t="s">
        <v>21</v>
      </c>
      <c r="C7" s="9">
        <f t="shared" si="0"/>
        <v>896</v>
      </c>
      <c r="D7" s="10">
        <f t="shared" si="1"/>
        <v>1</v>
      </c>
      <c r="E7" s="10">
        <f t="shared" si="1"/>
        <v>3</v>
      </c>
      <c r="F7" s="10">
        <f t="shared" si="1"/>
        <v>3</v>
      </c>
      <c r="G7" s="10">
        <f t="shared" si="1"/>
        <v>2</v>
      </c>
      <c r="H7" s="10">
        <f t="shared" si="1"/>
        <v>7</v>
      </c>
      <c r="I7" s="10">
        <f t="shared" si="1"/>
        <v>20</v>
      </c>
      <c r="J7" s="10">
        <f t="shared" si="1"/>
        <v>1</v>
      </c>
      <c r="K7" s="10">
        <f t="shared" si="1"/>
        <v>4</v>
      </c>
      <c r="L7" s="10">
        <f t="shared" si="1"/>
        <v>0</v>
      </c>
      <c r="M7" s="10">
        <f t="shared" si="1"/>
        <v>739</v>
      </c>
      <c r="N7" s="10">
        <f t="shared" si="1"/>
        <v>45</v>
      </c>
      <c r="O7" s="10">
        <f t="shared" si="1"/>
        <v>3</v>
      </c>
      <c r="P7" s="13">
        <f t="shared" si="1"/>
        <v>68</v>
      </c>
    </row>
    <row r="8" spans="1:16">
      <c r="A8" s="52">
        <v>15</v>
      </c>
      <c r="B8" s="8" t="s">
        <v>20</v>
      </c>
      <c r="C8" s="9">
        <f t="shared" si="0"/>
        <v>1905</v>
      </c>
      <c r="D8" s="10">
        <f t="shared" si="1"/>
        <v>2</v>
      </c>
      <c r="E8" s="10">
        <f t="shared" si="1"/>
        <v>4</v>
      </c>
      <c r="F8" s="10">
        <f t="shared" si="1"/>
        <v>1</v>
      </c>
      <c r="G8" s="10">
        <f t="shared" si="1"/>
        <v>1</v>
      </c>
      <c r="H8" s="10">
        <f t="shared" si="1"/>
        <v>13</v>
      </c>
      <c r="I8" s="10">
        <f t="shared" si="1"/>
        <v>35</v>
      </c>
      <c r="J8" s="10">
        <f t="shared" si="1"/>
        <v>1</v>
      </c>
      <c r="K8" s="10">
        <f t="shared" si="1"/>
        <v>10</v>
      </c>
      <c r="L8" s="10">
        <f t="shared" si="1"/>
        <v>0</v>
      </c>
      <c r="M8" s="10">
        <f t="shared" si="1"/>
        <v>1528</v>
      </c>
      <c r="N8" s="10">
        <f t="shared" si="1"/>
        <v>45</v>
      </c>
      <c r="O8" s="10">
        <f t="shared" si="1"/>
        <v>14</v>
      </c>
      <c r="P8" s="13">
        <f t="shared" si="1"/>
        <v>251</v>
      </c>
    </row>
    <row r="9" spans="1:16">
      <c r="A9" s="51"/>
      <c r="B9" s="8" t="s">
        <v>21</v>
      </c>
      <c r="C9" s="9">
        <f t="shared" si="0"/>
        <v>788</v>
      </c>
      <c r="D9" s="10">
        <f t="shared" si="1"/>
        <v>2</v>
      </c>
      <c r="E9" s="10">
        <f t="shared" si="1"/>
        <v>2</v>
      </c>
      <c r="F9" s="10">
        <f t="shared" si="1"/>
        <v>1</v>
      </c>
      <c r="G9" s="10">
        <f t="shared" si="1"/>
        <v>2</v>
      </c>
      <c r="H9" s="10">
        <f t="shared" si="1"/>
        <v>10</v>
      </c>
      <c r="I9" s="10">
        <f t="shared" si="1"/>
        <v>32</v>
      </c>
      <c r="J9" s="10">
        <f t="shared" si="1"/>
        <v>1</v>
      </c>
      <c r="K9" s="10">
        <f t="shared" si="1"/>
        <v>7</v>
      </c>
      <c r="L9" s="10">
        <f t="shared" si="1"/>
        <v>0</v>
      </c>
      <c r="M9" s="10">
        <f t="shared" si="1"/>
        <v>646</v>
      </c>
      <c r="N9" s="10">
        <f t="shared" si="1"/>
        <v>28</v>
      </c>
      <c r="O9" s="10">
        <f t="shared" si="1"/>
        <v>3</v>
      </c>
      <c r="P9" s="13">
        <f t="shared" si="1"/>
        <v>54</v>
      </c>
    </row>
    <row r="10" spans="1:16">
      <c r="A10" s="52">
        <v>16</v>
      </c>
      <c r="B10" s="8" t="s">
        <v>20</v>
      </c>
      <c r="C10" s="9">
        <f t="shared" si="0"/>
        <v>1834</v>
      </c>
      <c r="D10" s="10">
        <f t="shared" si="1"/>
        <v>4</v>
      </c>
      <c r="E10" s="10">
        <f t="shared" si="1"/>
        <v>6</v>
      </c>
      <c r="F10" s="10">
        <f t="shared" si="1"/>
        <v>5</v>
      </c>
      <c r="G10" s="10">
        <f t="shared" si="1"/>
        <v>1</v>
      </c>
      <c r="H10" s="10">
        <f t="shared" si="1"/>
        <v>6</v>
      </c>
      <c r="I10" s="10">
        <f t="shared" si="1"/>
        <v>26</v>
      </c>
      <c r="J10" s="10">
        <f t="shared" si="1"/>
        <v>0</v>
      </c>
      <c r="K10" s="10">
        <f t="shared" si="1"/>
        <v>10</v>
      </c>
      <c r="L10" s="10">
        <f t="shared" si="1"/>
        <v>0</v>
      </c>
      <c r="M10" s="10">
        <f t="shared" si="1"/>
        <v>1440</v>
      </c>
      <c r="N10" s="10">
        <f t="shared" si="1"/>
        <v>65</v>
      </c>
      <c r="O10" s="10">
        <f t="shared" si="1"/>
        <v>9</v>
      </c>
      <c r="P10" s="13">
        <f t="shared" si="1"/>
        <v>262</v>
      </c>
    </row>
    <row r="11" spans="1:16">
      <c r="A11" s="51"/>
      <c r="B11" s="8" t="s">
        <v>21</v>
      </c>
      <c r="C11" s="9">
        <f t="shared" si="0"/>
        <v>539</v>
      </c>
      <c r="D11" s="10">
        <f t="shared" si="1"/>
        <v>2</v>
      </c>
      <c r="E11" s="10">
        <f t="shared" si="1"/>
        <v>5</v>
      </c>
      <c r="F11" s="10">
        <f t="shared" si="1"/>
        <v>4</v>
      </c>
      <c r="G11" s="10">
        <f t="shared" si="1"/>
        <v>1</v>
      </c>
      <c r="H11" s="10">
        <f t="shared" si="1"/>
        <v>1</v>
      </c>
      <c r="I11" s="10">
        <f t="shared" si="1"/>
        <v>23</v>
      </c>
      <c r="J11" s="10">
        <f t="shared" si="1"/>
        <v>0</v>
      </c>
      <c r="K11" s="10">
        <f t="shared" si="1"/>
        <v>9</v>
      </c>
      <c r="L11" s="10">
        <f t="shared" si="1"/>
        <v>0</v>
      </c>
      <c r="M11" s="10">
        <f t="shared" si="1"/>
        <v>431</v>
      </c>
      <c r="N11" s="10">
        <f t="shared" si="1"/>
        <v>18</v>
      </c>
      <c r="O11" s="10">
        <f t="shared" si="1"/>
        <v>3</v>
      </c>
      <c r="P11" s="13">
        <f t="shared" si="1"/>
        <v>42</v>
      </c>
    </row>
    <row r="12" spans="1:16">
      <c r="A12" s="52">
        <v>17</v>
      </c>
      <c r="B12" s="8" t="s">
        <v>20</v>
      </c>
      <c r="C12" s="9">
        <f t="shared" si="0"/>
        <v>1786</v>
      </c>
      <c r="D12" s="10">
        <f t="shared" si="1"/>
        <v>0</v>
      </c>
      <c r="E12" s="10">
        <f t="shared" si="1"/>
        <v>3</v>
      </c>
      <c r="F12" s="10">
        <f t="shared" si="1"/>
        <v>0</v>
      </c>
      <c r="G12" s="10">
        <f t="shared" si="1"/>
        <v>1</v>
      </c>
      <c r="H12" s="10">
        <f t="shared" si="1"/>
        <v>11</v>
      </c>
      <c r="I12" s="10">
        <f t="shared" si="1"/>
        <v>23</v>
      </c>
      <c r="J12" s="10">
        <f t="shared" si="1"/>
        <v>1</v>
      </c>
      <c r="K12" s="10">
        <f t="shared" si="1"/>
        <v>2</v>
      </c>
      <c r="L12" s="10">
        <f t="shared" si="1"/>
        <v>0</v>
      </c>
      <c r="M12" s="10">
        <f t="shared" si="1"/>
        <v>1351</v>
      </c>
      <c r="N12" s="10">
        <f t="shared" si="1"/>
        <v>99</v>
      </c>
      <c r="O12" s="10">
        <f t="shared" si="1"/>
        <v>4</v>
      </c>
      <c r="P12" s="13">
        <f t="shared" si="1"/>
        <v>291</v>
      </c>
    </row>
    <row r="13" spans="1:16">
      <c r="A13" s="51"/>
      <c r="B13" s="8" t="s">
        <v>21</v>
      </c>
      <c r="C13" s="9">
        <f t="shared" si="0"/>
        <v>643</v>
      </c>
      <c r="D13" s="10">
        <f t="shared" si="1"/>
        <v>1</v>
      </c>
      <c r="E13" s="10">
        <f t="shared" si="1"/>
        <v>2</v>
      </c>
      <c r="F13" s="10">
        <f t="shared" si="1"/>
        <v>1</v>
      </c>
      <c r="G13" s="10">
        <f t="shared" si="1"/>
        <v>1</v>
      </c>
      <c r="H13" s="10">
        <f t="shared" si="1"/>
        <v>3</v>
      </c>
      <c r="I13" s="10">
        <f t="shared" si="1"/>
        <v>13</v>
      </c>
      <c r="J13" s="10">
        <f t="shared" si="1"/>
        <v>1</v>
      </c>
      <c r="K13" s="10">
        <f t="shared" si="1"/>
        <v>2</v>
      </c>
      <c r="L13" s="10">
        <f t="shared" si="1"/>
        <v>0</v>
      </c>
      <c r="M13" s="10">
        <f t="shared" si="1"/>
        <v>540</v>
      </c>
      <c r="N13" s="10">
        <f t="shared" si="1"/>
        <v>21</v>
      </c>
      <c r="O13" s="10">
        <f t="shared" si="1"/>
        <v>2</v>
      </c>
      <c r="P13" s="13">
        <f t="shared" si="1"/>
        <v>56</v>
      </c>
    </row>
    <row r="14" spans="1:16">
      <c r="A14" s="52">
        <v>18</v>
      </c>
      <c r="B14" s="8" t="s">
        <v>20</v>
      </c>
      <c r="C14" s="9">
        <f t="shared" si="0"/>
        <v>1561</v>
      </c>
      <c r="D14" s="10">
        <f t="shared" si="1"/>
        <v>1</v>
      </c>
      <c r="E14" s="10">
        <f t="shared" si="1"/>
        <v>1</v>
      </c>
      <c r="F14" s="10">
        <f t="shared" si="1"/>
        <v>3</v>
      </c>
      <c r="G14" s="10">
        <f t="shared" si="1"/>
        <v>0</v>
      </c>
      <c r="H14" s="10">
        <f t="shared" si="1"/>
        <v>9</v>
      </c>
      <c r="I14" s="10">
        <f t="shared" si="1"/>
        <v>24</v>
      </c>
      <c r="J14" s="10">
        <f t="shared" si="1"/>
        <v>9</v>
      </c>
      <c r="K14" s="10">
        <f t="shared" si="1"/>
        <v>2</v>
      </c>
      <c r="L14" s="10">
        <f t="shared" si="1"/>
        <v>0</v>
      </c>
      <c r="M14" s="10">
        <f t="shared" si="1"/>
        <v>1145</v>
      </c>
      <c r="N14" s="10">
        <f t="shared" si="1"/>
        <v>94</v>
      </c>
      <c r="O14" s="10">
        <f t="shared" si="1"/>
        <v>8</v>
      </c>
      <c r="P14" s="13">
        <f t="shared" si="1"/>
        <v>265</v>
      </c>
    </row>
    <row r="15" spans="1:16">
      <c r="A15" s="51"/>
      <c r="B15" s="8" t="s">
        <v>21</v>
      </c>
      <c r="C15" s="15">
        <f t="shared" si="0"/>
        <v>682</v>
      </c>
      <c r="D15" s="16">
        <f t="shared" si="1"/>
        <v>0</v>
      </c>
      <c r="E15" s="16">
        <f t="shared" si="1"/>
        <v>1</v>
      </c>
      <c r="F15" s="16">
        <f t="shared" si="1"/>
        <v>3</v>
      </c>
      <c r="G15" s="16">
        <f t="shared" si="1"/>
        <v>1</v>
      </c>
      <c r="H15" s="16">
        <f t="shared" si="1"/>
        <v>9</v>
      </c>
      <c r="I15" s="16">
        <f t="shared" si="1"/>
        <v>22</v>
      </c>
      <c r="J15" s="16">
        <f t="shared" si="1"/>
        <v>6</v>
      </c>
      <c r="K15" s="16">
        <f t="shared" si="1"/>
        <v>0</v>
      </c>
      <c r="L15" s="16">
        <f t="shared" si="1"/>
        <v>0</v>
      </c>
      <c r="M15" s="16">
        <f t="shared" si="1"/>
        <v>505</v>
      </c>
      <c r="N15" s="16">
        <f t="shared" si="1"/>
        <v>24</v>
      </c>
      <c r="O15" s="16">
        <f t="shared" si="1"/>
        <v>4</v>
      </c>
      <c r="P15" s="17">
        <f t="shared" si="1"/>
        <v>107</v>
      </c>
    </row>
    <row r="16" spans="1:16">
      <c r="A16" s="52">
        <v>19</v>
      </c>
      <c r="B16" s="8" t="s">
        <v>20</v>
      </c>
      <c r="C16" s="9">
        <f t="shared" si="0"/>
        <v>1428</v>
      </c>
      <c r="D16" s="10">
        <f t="shared" si="1"/>
        <v>0</v>
      </c>
      <c r="E16" s="10">
        <f t="shared" si="1"/>
        <v>1</v>
      </c>
      <c r="F16" s="10">
        <f t="shared" si="1"/>
        <v>4</v>
      </c>
      <c r="G16" s="10">
        <f t="shared" si="1"/>
        <v>1</v>
      </c>
      <c r="H16" s="10">
        <f t="shared" si="1"/>
        <v>29</v>
      </c>
      <c r="I16" s="10">
        <f t="shared" si="1"/>
        <v>25</v>
      </c>
      <c r="J16" s="10">
        <f t="shared" si="1"/>
        <v>0</v>
      </c>
      <c r="K16" s="10">
        <f t="shared" si="1"/>
        <v>2</v>
      </c>
      <c r="L16" s="10">
        <f t="shared" si="1"/>
        <v>0</v>
      </c>
      <c r="M16" s="10">
        <f t="shared" si="1"/>
        <v>1001</v>
      </c>
      <c r="N16" s="10">
        <f t="shared" si="1"/>
        <v>116</v>
      </c>
      <c r="O16" s="10">
        <f t="shared" si="1"/>
        <v>5</v>
      </c>
      <c r="P16" s="13">
        <f t="shared" si="1"/>
        <v>244</v>
      </c>
    </row>
    <row r="17" spans="1:16">
      <c r="A17" s="51"/>
      <c r="B17" s="14" t="s">
        <v>21</v>
      </c>
      <c r="C17" s="18">
        <f t="shared" si="0"/>
        <v>557</v>
      </c>
      <c r="D17" s="16">
        <f t="shared" si="1"/>
        <v>1</v>
      </c>
      <c r="E17" s="16">
        <f t="shared" si="1"/>
        <v>1</v>
      </c>
      <c r="F17" s="16">
        <f t="shared" si="1"/>
        <v>1</v>
      </c>
      <c r="G17" s="16">
        <f t="shared" si="1"/>
        <v>0</v>
      </c>
      <c r="H17" s="16">
        <f t="shared" si="1"/>
        <v>27</v>
      </c>
      <c r="I17" s="16">
        <f t="shared" si="1"/>
        <v>20</v>
      </c>
      <c r="J17" s="16">
        <f t="shared" si="1"/>
        <v>0</v>
      </c>
      <c r="K17" s="16">
        <f t="shared" si="1"/>
        <v>2</v>
      </c>
      <c r="L17" s="16">
        <f t="shared" si="1"/>
        <v>0</v>
      </c>
      <c r="M17" s="16">
        <f t="shared" si="1"/>
        <v>361</v>
      </c>
      <c r="N17" s="16">
        <f t="shared" si="1"/>
        <v>68</v>
      </c>
      <c r="O17" s="16">
        <f t="shared" si="1"/>
        <v>3</v>
      </c>
      <c r="P17" s="17">
        <f t="shared" si="1"/>
        <v>73</v>
      </c>
    </row>
    <row r="18" spans="1:16">
      <c r="A18" s="58">
        <v>20</v>
      </c>
      <c r="B18" s="19" t="s">
        <v>20</v>
      </c>
      <c r="C18" s="20">
        <f>SUM(D18:P18)</f>
        <v>1428</v>
      </c>
      <c r="D18" s="21">
        <f t="shared" ref="D18:P19" si="2">SUM(D55,D79,D103)</f>
        <v>0</v>
      </c>
      <c r="E18" s="21">
        <f t="shared" si="2"/>
        <v>1</v>
      </c>
      <c r="F18" s="22">
        <f t="shared" si="2"/>
        <v>4</v>
      </c>
      <c r="G18" s="21">
        <f t="shared" si="2"/>
        <v>1</v>
      </c>
      <c r="H18" s="21">
        <f t="shared" si="2"/>
        <v>29</v>
      </c>
      <c r="I18" s="21">
        <f t="shared" si="2"/>
        <v>25</v>
      </c>
      <c r="J18" s="22">
        <f t="shared" si="2"/>
        <v>0</v>
      </c>
      <c r="K18" s="21">
        <f t="shared" si="2"/>
        <v>2</v>
      </c>
      <c r="L18" s="22">
        <f t="shared" si="2"/>
        <v>0</v>
      </c>
      <c r="M18" s="21">
        <f t="shared" si="2"/>
        <v>1001</v>
      </c>
      <c r="N18" s="23">
        <f t="shared" si="2"/>
        <v>116</v>
      </c>
      <c r="O18" s="22">
        <f t="shared" si="2"/>
        <v>5</v>
      </c>
      <c r="P18" s="24">
        <f t="shared" si="2"/>
        <v>244</v>
      </c>
    </row>
    <row r="19" spans="1:16">
      <c r="A19" s="59"/>
      <c r="B19" s="25" t="s">
        <v>21</v>
      </c>
      <c r="C19" s="26">
        <f>SUM(D19:P19)</f>
        <v>557</v>
      </c>
      <c r="D19" s="27">
        <f t="shared" si="2"/>
        <v>1</v>
      </c>
      <c r="E19" s="27">
        <f t="shared" si="2"/>
        <v>1</v>
      </c>
      <c r="F19" s="28">
        <f t="shared" si="2"/>
        <v>1</v>
      </c>
      <c r="G19" s="27">
        <f t="shared" si="2"/>
        <v>0</v>
      </c>
      <c r="H19" s="27">
        <f t="shared" si="2"/>
        <v>27</v>
      </c>
      <c r="I19" s="27">
        <f t="shared" si="2"/>
        <v>20</v>
      </c>
      <c r="J19" s="28">
        <f t="shared" si="2"/>
        <v>0</v>
      </c>
      <c r="K19" s="27">
        <f t="shared" si="2"/>
        <v>2</v>
      </c>
      <c r="L19" s="28">
        <f t="shared" si="2"/>
        <v>0</v>
      </c>
      <c r="M19" s="27">
        <f t="shared" si="2"/>
        <v>361</v>
      </c>
      <c r="N19" s="29">
        <f t="shared" si="2"/>
        <v>68</v>
      </c>
      <c r="O19" s="28">
        <f t="shared" si="2"/>
        <v>3</v>
      </c>
      <c r="P19" s="30">
        <f t="shared" si="2"/>
        <v>73</v>
      </c>
    </row>
    <row r="20" spans="1:16" s="32" customFormat="1">
      <c r="A20" s="60">
        <v>21</v>
      </c>
      <c r="B20" s="25" t="s">
        <v>20</v>
      </c>
      <c r="C20" s="31">
        <v>1280</v>
      </c>
      <c r="D20" s="27">
        <v>0</v>
      </c>
      <c r="E20" s="27">
        <v>2</v>
      </c>
      <c r="F20" s="27">
        <v>1</v>
      </c>
      <c r="G20" s="27">
        <v>0</v>
      </c>
      <c r="H20" s="27">
        <v>33</v>
      </c>
      <c r="I20" s="27">
        <v>8</v>
      </c>
      <c r="J20" s="27">
        <v>0</v>
      </c>
      <c r="K20" s="27">
        <v>1</v>
      </c>
      <c r="L20" s="27">
        <f>SUM(L57,L81,L105)</f>
        <v>0</v>
      </c>
      <c r="M20" s="27">
        <v>967</v>
      </c>
      <c r="N20" s="27">
        <v>50</v>
      </c>
      <c r="O20" s="27">
        <v>6</v>
      </c>
      <c r="P20" s="30">
        <v>212</v>
      </c>
    </row>
    <row r="21" spans="1:16" s="32" customFormat="1">
      <c r="A21" s="60"/>
      <c r="B21" s="19" t="s">
        <v>21</v>
      </c>
      <c r="C21" s="20">
        <v>508</v>
      </c>
      <c r="D21" s="21">
        <v>0</v>
      </c>
      <c r="E21" s="21">
        <v>1</v>
      </c>
      <c r="F21" s="21">
        <v>1</v>
      </c>
      <c r="G21" s="21">
        <v>0</v>
      </c>
      <c r="H21" s="21">
        <v>30</v>
      </c>
      <c r="I21" s="21">
        <v>8</v>
      </c>
      <c r="J21" s="21">
        <v>0</v>
      </c>
      <c r="K21" s="21">
        <v>1</v>
      </c>
      <c r="L21" s="21">
        <f>SUM(L58,L82,L106)</f>
        <v>0</v>
      </c>
      <c r="M21" s="21">
        <v>392</v>
      </c>
      <c r="N21" s="21">
        <v>21</v>
      </c>
      <c r="O21" s="21">
        <v>3</v>
      </c>
      <c r="P21" s="24">
        <v>51</v>
      </c>
    </row>
    <row r="22" spans="1:16" s="32" customFormat="1">
      <c r="A22" s="60">
        <v>22</v>
      </c>
      <c r="B22" s="19" t="s">
        <v>20</v>
      </c>
      <c r="C22" s="33">
        <v>1079</v>
      </c>
      <c r="D22" s="21">
        <v>0</v>
      </c>
      <c r="E22" s="21">
        <v>0</v>
      </c>
      <c r="F22" s="21">
        <v>1</v>
      </c>
      <c r="G22" s="21">
        <v>0</v>
      </c>
      <c r="H22" s="21">
        <v>33</v>
      </c>
      <c r="I22" s="21">
        <v>19</v>
      </c>
      <c r="J22" s="21">
        <v>1</v>
      </c>
      <c r="K22" s="21">
        <v>1</v>
      </c>
      <c r="L22" s="21">
        <v>0</v>
      </c>
      <c r="M22" s="21">
        <v>825</v>
      </c>
      <c r="N22" s="21">
        <v>32</v>
      </c>
      <c r="O22" s="21">
        <v>2</v>
      </c>
      <c r="P22" s="24">
        <v>165</v>
      </c>
    </row>
    <row r="23" spans="1:16" s="32" customFormat="1">
      <c r="A23" s="58"/>
      <c r="B23" s="34" t="s">
        <v>21</v>
      </c>
      <c r="C23" s="35">
        <v>537</v>
      </c>
      <c r="D23" s="36">
        <v>0</v>
      </c>
      <c r="E23" s="36">
        <v>0</v>
      </c>
      <c r="F23" s="36">
        <v>1</v>
      </c>
      <c r="G23" s="36">
        <v>0</v>
      </c>
      <c r="H23" s="36">
        <v>34</v>
      </c>
      <c r="I23" s="36">
        <v>18</v>
      </c>
      <c r="J23" s="36">
        <v>0</v>
      </c>
      <c r="K23" s="36">
        <v>1</v>
      </c>
      <c r="L23" s="36">
        <v>0</v>
      </c>
      <c r="M23" s="36">
        <v>401</v>
      </c>
      <c r="N23" s="36">
        <v>24</v>
      </c>
      <c r="O23" s="36">
        <v>1</v>
      </c>
      <c r="P23" s="37">
        <v>57</v>
      </c>
    </row>
    <row r="24" spans="1:16" s="32" customFormat="1">
      <c r="A24" s="60">
        <v>23</v>
      </c>
      <c r="B24" s="19" t="s">
        <v>20</v>
      </c>
      <c r="C24" s="20">
        <v>983</v>
      </c>
      <c r="D24" s="21">
        <v>2</v>
      </c>
      <c r="E24" s="21">
        <v>5</v>
      </c>
      <c r="F24" s="21">
        <v>3</v>
      </c>
      <c r="G24" s="21">
        <v>1</v>
      </c>
      <c r="H24" s="21">
        <v>47</v>
      </c>
      <c r="I24" s="21">
        <v>9</v>
      </c>
      <c r="J24" s="21">
        <v>1</v>
      </c>
      <c r="K24" s="21">
        <v>1</v>
      </c>
      <c r="L24" s="21">
        <v>0</v>
      </c>
      <c r="M24" s="21">
        <v>732</v>
      </c>
      <c r="N24" s="21">
        <v>30</v>
      </c>
      <c r="O24" s="21">
        <v>8</v>
      </c>
      <c r="P24" s="24">
        <v>144</v>
      </c>
    </row>
    <row r="25" spans="1:16" s="32" customFormat="1">
      <c r="A25" s="58"/>
      <c r="B25" s="34" t="s">
        <v>21</v>
      </c>
      <c r="C25" s="35">
        <v>381</v>
      </c>
      <c r="D25" s="36">
        <v>2</v>
      </c>
      <c r="E25" s="36">
        <v>3</v>
      </c>
      <c r="F25" s="36">
        <v>3</v>
      </c>
      <c r="G25" s="36">
        <v>1</v>
      </c>
      <c r="H25" s="36">
        <v>45</v>
      </c>
      <c r="I25" s="36">
        <v>10</v>
      </c>
      <c r="J25" s="36">
        <v>1</v>
      </c>
      <c r="K25" s="36">
        <v>3</v>
      </c>
      <c r="L25" s="36">
        <v>0</v>
      </c>
      <c r="M25" s="36">
        <v>258</v>
      </c>
      <c r="N25" s="36">
        <v>13</v>
      </c>
      <c r="O25" s="36">
        <v>4</v>
      </c>
      <c r="P25" s="37">
        <v>38</v>
      </c>
    </row>
    <row r="26" spans="1:16" s="32" customFormat="1">
      <c r="A26" s="60">
        <v>24</v>
      </c>
      <c r="B26" s="19" t="s">
        <v>20</v>
      </c>
      <c r="C26" s="20">
        <v>872</v>
      </c>
      <c r="D26" s="21">
        <v>0</v>
      </c>
      <c r="E26" s="21">
        <v>4</v>
      </c>
      <c r="F26" s="21">
        <v>4</v>
      </c>
      <c r="G26" s="21">
        <v>1</v>
      </c>
      <c r="H26" s="21">
        <v>44</v>
      </c>
      <c r="I26" s="21">
        <v>12</v>
      </c>
      <c r="J26" s="21">
        <v>0</v>
      </c>
      <c r="K26" s="21">
        <v>3</v>
      </c>
      <c r="L26" s="21">
        <v>0</v>
      </c>
      <c r="M26" s="21">
        <v>647</v>
      </c>
      <c r="N26" s="21">
        <v>20</v>
      </c>
      <c r="O26" s="21">
        <v>9</v>
      </c>
      <c r="P26" s="24">
        <v>128</v>
      </c>
    </row>
    <row r="27" spans="1:16" s="32" customFormat="1">
      <c r="A27" s="58"/>
      <c r="B27" s="34" t="s">
        <v>21</v>
      </c>
      <c r="C27" s="35">
        <v>397</v>
      </c>
      <c r="D27" s="36">
        <v>0</v>
      </c>
      <c r="E27" s="36">
        <v>7</v>
      </c>
      <c r="F27" s="36">
        <v>4</v>
      </c>
      <c r="G27" s="36">
        <v>3</v>
      </c>
      <c r="H27" s="36">
        <v>42</v>
      </c>
      <c r="I27" s="36">
        <v>13</v>
      </c>
      <c r="J27" s="36">
        <v>0</v>
      </c>
      <c r="K27" s="36">
        <v>3</v>
      </c>
      <c r="L27" s="36">
        <v>0</v>
      </c>
      <c r="M27" s="36">
        <v>281</v>
      </c>
      <c r="N27" s="36">
        <v>11</v>
      </c>
      <c r="O27" s="36">
        <v>9</v>
      </c>
      <c r="P27" s="37">
        <v>24</v>
      </c>
    </row>
    <row r="28" spans="1:16" s="32" customFormat="1">
      <c r="A28" s="60">
        <v>25</v>
      </c>
      <c r="B28" s="19" t="s">
        <v>20</v>
      </c>
      <c r="C28" s="20">
        <v>933</v>
      </c>
      <c r="D28" s="21">
        <v>2</v>
      </c>
      <c r="E28" s="21">
        <v>3</v>
      </c>
      <c r="F28" s="21">
        <v>1</v>
      </c>
      <c r="G28" s="21">
        <v>0</v>
      </c>
      <c r="H28" s="21">
        <v>28</v>
      </c>
      <c r="I28" s="21">
        <v>22</v>
      </c>
      <c r="J28" s="21">
        <v>0</v>
      </c>
      <c r="K28" s="21">
        <v>2</v>
      </c>
      <c r="L28" s="21">
        <v>0</v>
      </c>
      <c r="M28" s="21">
        <v>721</v>
      </c>
      <c r="N28" s="21">
        <v>25</v>
      </c>
      <c r="O28" s="21">
        <v>8</v>
      </c>
      <c r="P28" s="24">
        <v>121</v>
      </c>
    </row>
    <row r="29" spans="1:16" s="32" customFormat="1">
      <c r="A29" s="58"/>
      <c r="B29" s="34" t="s">
        <v>21</v>
      </c>
      <c r="C29" s="35">
        <v>464</v>
      </c>
      <c r="D29" s="36">
        <v>2</v>
      </c>
      <c r="E29" s="36">
        <v>2</v>
      </c>
      <c r="F29" s="36">
        <v>1</v>
      </c>
      <c r="G29" s="36">
        <v>0</v>
      </c>
      <c r="H29" s="36">
        <v>28</v>
      </c>
      <c r="I29" s="36">
        <v>19</v>
      </c>
      <c r="J29" s="36">
        <v>0</v>
      </c>
      <c r="K29" s="36">
        <v>2</v>
      </c>
      <c r="L29" s="36">
        <v>0</v>
      </c>
      <c r="M29" s="36">
        <v>351</v>
      </c>
      <c r="N29" s="36">
        <v>21</v>
      </c>
      <c r="O29" s="36">
        <v>6</v>
      </c>
      <c r="P29" s="37">
        <v>32</v>
      </c>
    </row>
    <row r="30" spans="1:16" s="32" customFormat="1">
      <c r="A30" s="60">
        <v>26</v>
      </c>
      <c r="B30" s="19" t="s">
        <v>20</v>
      </c>
      <c r="C30" s="20">
        <v>738</v>
      </c>
      <c r="D30" s="21">
        <v>0</v>
      </c>
      <c r="E30" s="21">
        <v>1</v>
      </c>
      <c r="F30" s="21">
        <v>2</v>
      </c>
      <c r="G30" s="21">
        <v>0</v>
      </c>
      <c r="H30" s="21">
        <v>24</v>
      </c>
      <c r="I30" s="21">
        <v>19</v>
      </c>
      <c r="J30" s="21">
        <v>2</v>
      </c>
      <c r="K30" s="21">
        <v>0</v>
      </c>
      <c r="L30" s="21">
        <v>0</v>
      </c>
      <c r="M30" s="21">
        <v>496</v>
      </c>
      <c r="N30" s="21">
        <v>32</v>
      </c>
      <c r="O30" s="21">
        <v>11</v>
      </c>
      <c r="P30" s="24">
        <v>151</v>
      </c>
    </row>
    <row r="31" spans="1:16" s="32" customFormat="1">
      <c r="A31" s="58"/>
      <c r="B31" s="34" t="s">
        <v>21</v>
      </c>
      <c r="C31" s="35">
        <v>250</v>
      </c>
      <c r="D31" s="21">
        <v>0</v>
      </c>
      <c r="E31" s="36">
        <v>1</v>
      </c>
      <c r="F31" s="36">
        <v>2</v>
      </c>
      <c r="G31" s="36">
        <v>0</v>
      </c>
      <c r="H31" s="36">
        <v>20</v>
      </c>
      <c r="I31" s="36">
        <v>16</v>
      </c>
      <c r="J31" s="36">
        <v>1</v>
      </c>
      <c r="K31" s="36">
        <v>0</v>
      </c>
      <c r="L31" s="36">
        <v>0</v>
      </c>
      <c r="M31" s="36">
        <v>165</v>
      </c>
      <c r="N31" s="36">
        <v>12</v>
      </c>
      <c r="O31" s="36">
        <v>3</v>
      </c>
      <c r="P31" s="37">
        <v>30</v>
      </c>
    </row>
    <row r="32" spans="1:16" s="32" customFormat="1">
      <c r="A32" s="60">
        <v>27</v>
      </c>
      <c r="B32" s="19" t="s">
        <v>20</v>
      </c>
      <c r="C32" s="20">
        <v>710</v>
      </c>
      <c r="D32" s="21">
        <v>1</v>
      </c>
      <c r="E32" s="21">
        <v>1</v>
      </c>
      <c r="F32" s="21">
        <v>3</v>
      </c>
      <c r="G32" s="21">
        <v>2</v>
      </c>
      <c r="H32" s="21">
        <v>23</v>
      </c>
      <c r="I32" s="21">
        <v>20</v>
      </c>
      <c r="J32" s="21">
        <v>0</v>
      </c>
      <c r="K32" s="21">
        <v>1</v>
      </c>
      <c r="L32" s="21">
        <v>0</v>
      </c>
      <c r="M32" s="21">
        <v>486</v>
      </c>
      <c r="N32" s="21">
        <v>59</v>
      </c>
      <c r="O32" s="21">
        <v>5</v>
      </c>
      <c r="P32" s="24">
        <v>109</v>
      </c>
    </row>
    <row r="33" spans="1:16" s="32" customFormat="1">
      <c r="A33" s="58"/>
      <c r="B33" s="34" t="s">
        <v>21</v>
      </c>
      <c r="C33" s="35">
        <v>297</v>
      </c>
      <c r="D33" s="36">
        <v>1</v>
      </c>
      <c r="E33" s="36">
        <v>1</v>
      </c>
      <c r="F33" s="36">
        <v>3</v>
      </c>
      <c r="G33" s="36">
        <v>2</v>
      </c>
      <c r="H33" s="36">
        <v>24</v>
      </c>
      <c r="I33" s="36">
        <v>17</v>
      </c>
      <c r="J33" s="36">
        <v>0</v>
      </c>
      <c r="K33" s="36">
        <v>1</v>
      </c>
      <c r="L33" s="36">
        <v>0</v>
      </c>
      <c r="M33" s="36">
        <v>191</v>
      </c>
      <c r="N33" s="36">
        <v>22</v>
      </c>
      <c r="O33" s="36">
        <v>4</v>
      </c>
      <c r="P33" s="37">
        <v>31</v>
      </c>
    </row>
    <row r="34" spans="1:16" s="32" customFormat="1">
      <c r="A34" s="60">
        <v>28</v>
      </c>
      <c r="B34" s="19" t="s">
        <v>20</v>
      </c>
      <c r="C34" s="33">
        <v>619</v>
      </c>
      <c r="D34" s="21">
        <v>2</v>
      </c>
      <c r="E34" s="21">
        <v>0</v>
      </c>
      <c r="F34" s="21">
        <v>0</v>
      </c>
      <c r="G34" s="21">
        <v>1</v>
      </c>
      <c r="H34" s="21">
        <v>15</v>
      </c>
      <c r="I34" s="21">
        <v>6</v>
      </c>
      <c r="J34" s="21">
        <v>0</v>
      </c>
      <c r="K34" s="21">
        <v>1</v>
      </c>
      <c r="L34" s="21">
        <v>0</v>
      </c>
      <c r="M34" s="21">
        <v>465</v>
      </c>
      <c r="N34" s="21">
        <v>43</v>
      </c>
      <c r="O34" s="21">
        <v>1</v>
      </c>
      <c r="P34" s="24">
        <v>85</v>
      </c>
    </row>
    <row r="35" spans="1:16" s="32" customFormat="1">
      <c r="A35" s="60"/>
      <c r="B35" s="19" t="s">
        <v>21</v>
      </c>
      <c r="C35" s="20">
        <v>353</v>
      </c>
      <c r="D35" s="21">
        <v>2</v>
      </c>
      <c r="E35" s="21">
        <v>0</v>
      </c>
      <c r="F35" s="21">
        <v>0</v>
      </c>
      <c r="G35" s="21">
        <v>1</v>
      </c>
      <c r="H35" s="21">
        <v>13</v>
      </c>
      <c r="I35" s="21">
        <v>4</v>
      </c>
      <c r="J35" s="21">
        <v>0</v>
      </c>
      <c r="K35" s="21">
        <v>1</v>
      </c>
      <c r="L35" s="21">
        <v>0</v>
      </c>
      <c r="M35" s="21">
        <v>304</v>
      </c>
      <c r="N35" s="21">
        <v>17</v>
      </c>
      <c r="O35" s="21">
        <v>0</v>
      </c>
      <c r="P35" s="24">
        <v>11</v>
      </c>
    </row>
    <row r="36" spans="1:16" s="32" customFormat="1">
      <c r="A36" s="59">
        <v>29</v>
      </c>
      <c r="B36" s="25" t="s">
        <v>20</v>
      </c>
      <c r="C36" s="31">
        <v>651</v>
      </c>
      <c r="D36" s="27">
        <v>0</v>
      </c>
      <c r="E36" s="27">
        <v>2</v>
      </c>
      <c r="F36" s="27">
        <v>0</v>
      </c>
      <c r="G36" s="27">
        <v>1</v>
      </c>
      <c r="H36" s="27">
        <v>15</v>
      </c>
      <c r="I36" s="27">
        <v>12</v>
      </c>
      <c r="J36" s="27">
        <v>0</v>
      </c>
      <c r="K36" s="27">
        <v>0</v>
      </c>
      <c r="L36" s="27">
        <v>0</v>
      </c>
      <c r="M36" s="27">
        <v>442</v>
      </c>
      <c r="N36" s="27">
        <v>32</v>
      </c>
      <c r="O36" s="27">
        <v>8</v>
      </c>
      <c r="P36" s="30">
        <v>139</v>
      </c>
    </row>
    <row r="37" spans="1:16" s="32" customFormat="1">
      <c r="A37" s="61"/>
      <c r="B37" s="44" t="s">
        <v>21</v>
      </c>
      <c r="C37" s="47">
        <v>260</v>
      </c>
      <c r="D37" s="45">
        <v>1</v>
      </c>
      <c r="E37" s="45">
        <v>2</v>
      </c>
      <c r="F37" s="45">
        <v>0</v>
      </c>
      <c r="G37" s="45">
        <v>1</v>
      </c>
      <c r="H37" s="45">
        <v>11</v>
      </c>
      <c r="I37" s="45">
        <v>10</v>
      </c>
      <c r="J37" s="45">
        <v>0</v>
      </c>
      <c r="K37" s="45">
        <v>0</v>
      </c>
      <c r="L37" s="45">
        <v>0</v>
      </c>
      <c r="M37" s="45">
        <v>188</v>
      </c>
      <c r="N37" s="45">
        <v>14</v>
      </c>
      <c r="O37" s="45">
        <v>5</v>
      </c>
      <c r="P37" s="46">
        <v>29</v>
      </c>
    </row>
    <row r="38" spans="1:16" ht="16.5" customHeight="1">
      <c r="A38" s="38" t="s">
        <v>22</v>
      </c>
      <c r="C38" s="38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</row>
    <row r="39" spans="1:16" ht="11.25" customHeight="1">
      <c r="A39" s="38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</row>
    <row r="40" spans="1:16">
      <c r="A40" s="1"/>
      <c r="B40" s="1"/>
      <c r="E40" s="40" t="s">
        <v>23</v>
      </c>
      <c r="P40" s="41" t="s">
        <v>2</v>
      </c>
    </row>
    <row r="41" spans="1:16">
      <c r="A41" s="62" t="s">
        <v>3</v>
      </c>
      <c r="B41" s="63"/>
      <c r="C41" s="56" t="s">
        <v>4</v>
      </c>
      <c r="D41" s="53" t="s">
        <v>5</v>
      </c>
      <c r="E41" s="54"/>
      <c r="F41" s="54"/>
      <c r="G41" s="55"/>
      <c r="H41" s="53" t="s">
        <v>6</v>
      </c>
      <c r="I41" s="54"/>
      <c r="J41" s="54"/>
      <c r="K41" s="54"/>
      <c r="L41" s="55"/>
      <c r="M41" s="56" t="s">
        <v>7</v>
      </c>
      <c r="N41" s="56" t="s">
        <v>8</v>
      </c>
      <c r="O41" s="56" t="s">
        <v>9</v>
      </c>
      <c r="P41" s="48" t="s">
        <v>10</v>
      </c>
    </row>
    <row r="42" spans="1:16">
      <c r="A42" s="64"/>
      <c r="B42" s="65"/>
      <c r="C42" s="57"/>
      <c r="D42" s="6" t="s">
        <v>11</v>
      </c>
      <c r="E42" s="6" t="s">
        <v>12</v>
      </c>
      <c r="F42" s="6" t="s">
        <v>13</v>
      </c>
      <c r="G42" s="6" t="s">
        <v>32</v>
      </c>
      <c r="H42" s="6" t="s">
        <v>14</v>
      </c>
      <c r="I42" s="6" t="s">
        <v>15</v>
      </c>
      <c r="J42" s="6" t="s">
        <v>16</v>
      </c>
      <c r="K42" s="6" t="s">
        <v>17</v>
      </c>
      <c r="L42" s="7" t="s">
        <v>18</v>
      </c>
      <c r="M42" s="57"/>
      <c r="N42" s="57"/>
      <c r="O42" s="57"/>
      <c r="P42" s="49"/>
    </row>
    <row r="43" spans="1:16">
      <c r="A43" s="50" t="s">
        <v>19</v>
      </c>
      <c r="B43" s="8" t="s">
        <v>20</v>
      </c>
      <c r="C43" s="10">
        <f t="shared" ref="C43:C52" si="3">SUM(D43:P43)</f>
        <v>1567</v>
      </c>
      <c r="D43" s="10">
        <v>0</v>
      </c>
      <c r="E43" s="10">
        <v>7</v>
      </c>
      <c r="F43" s="10">
        <v>1</v>
      </c>
      <c r="G43" s="10">
        <v>2</v>
      </c>
      <c r="H43" s="11">
        <v>12</v>
      </c>
      <c r="I43" s="11">
        <v>31</v>
      </c>
      <c r="J43" s="10">
        <v>0</v>
      </c>
      <c r="K43" s="10">
        <v>15</v>
      </c>
      <c r="L43" s="10">
        <v>0</v>
      </c>
      <c r="M43" s="10">
        <v>1420</v>
      </c>
      <c r="N43" s="10">
        <v>23</v>
      </c>
      <c r="O43" s="10">
        <v>11</v>
      </c>
      <c r="P43" s="13">
        <v>45</v>
      </c>
    </row>
    <row r="44" spans="1:16">
      <c r="A44" s="51"/>
      <c r="B44" s="8" t="s">
        <v>21</v>
      </c>
      <c r="C44" s="10">
        <f t="shared" si="3"/>
        <v>421</v>
      </c>
      <c r="D44" s="10">
        <v>0</v>
      </c>
      <c r="E44" s="10">
        <v>6</v>
      </c>
      <c r="F44" s="10">
        <v>1</v>
      </c>
      <c r="G44" s="10">
        <v>1</v>
      </c>
      <c r="H44" s="10">
        <v>8</v>
      </c>
      <c r="I44" s="10">
        <v>20</v>
      </c>
      <c r="J44" s="10">
        <v>0</v>
      </c>
      <c r="K44" s="10">
        <v>8</v>
      </c>
      <c r="L44" s="10">
        <v>0</v>
      </c>
      <c r="M44" s="10">
        <v>337</v>
      </c>
      <c r="N44" s="10">
        <v>17</v>
      </c>
      <c r="O44" s="10">
        <v>3</v>
      </c>
      <c r="P44" s="13">
        <v>20</v>
      </c>
    </row>
    <row r="45" spans="1:16">
      <c r="A45" s="52">
        <v>14</v>
      </c>
      <c r="B45" s="8" t="s">
        <v>20</v>
      </c>
      <c r="C45" s="10">
        <f t="shared" si="3"/>
        <v>1602</v>
      </c>
      <c r="D45" s="10">
        <v>1</v>
      </c>
      <c r="E45" s="10">
        <v>3</v>
      </c>
      <c r="F45" s="10">
        <v>3</v>
      </c>
      <c r="G45" s="10">
        <v>2</v>
      </c>
      <c r="H45" s="10">
        <v>8</v>
      </c>
      <c r="I45" s="10">
        <v>13</v>
      </c>
      <c r="J45" s="10">
        <v>0</v>
      </c>
      <c r="K45" s="10">
        <v>2</v>
      </c>
      <c r="L45" s="10">
        <v>0</v>
      </c>
      <c r="M45" s="10">
        <v>1365</v>
      </c>
      <c r="N45" s="10">
        <v>39</v>
      </c>
      <c r="O45" s="10">
        <v>4</v>
      </c>
      <c r="P45" s="13">
        <v>162</v>
      </c>
    </row>
    <row r="46" spans="1:16">
      <c r="A46" s="51"/>
      <c r="B46" s="8" t="s">
        <v>21</v>
      </c>
      <c r="C46" s="10">
        <f t="shared" si="3"/>
        <v>569</v>
      </c>
      <c r="D46" s="10">
        <v>1</v>
      </c>
      <c r="E46" s="10">
        <v>3</v>
      </c>
      <c r="F46" s="10">
        <v>3</v>
      </c>
      <c r="G46" s="10">
        <v>2</v>
      </c>
      <c r="H46" s="10">
        <v>6</v>
      </c>
      <c r="I46" s="10">
        <v>12</v>
      </c>
      <c r="J46" s="10">
        <v>0</v>
      </c>
      <c r="K46" s="10">
        <v>1</v>
      </c>
      <c r="L46" s="10">
        <v>0</v>
      </c>
      <c r="M46" s="10">
        <v>485</v>
      </c>
      <c r="N46" s="10">
        <v>21</v>
      </c>
      <c r="O46" s="10">
        <v>0</v>
      </c>
      <c r="P46" s="13">
        <v>35</v>
      </c>
    </row>
    <row r="47" spans="1:16">
      <c r="A47" s="52">
        <v>15</v>
      </c>
      <c r="B47" s="8" t="s">
        <v>20</v>
      </c>
      <c r="C47" s="10">
        <f t="shared" si="3"/>
        <v>1217</v>
      </c>
      <c r="D47" s="10">
        <v>1</v>
      </c>
      <c r="E47" s="10">
        <v>2</v>
      </c>
      <c r="F47" s="10">
        <v>1</v>
      </c>
      <c r="G47" s="10">
        <v>0</v>
      </c>
      <c r="H47" s="10">
        <v>11</v>
      </c>
      <c r="I47" s="10">
        <v>28</v>
      </c>
      <c r="J47" s="10">
        <v>0</v>
      </c>
      <c r="K47" s="10">
        <v>7</v>
      </c>
      <c r="L47" s="10">
        <v>0</v>
      </c>
      <c r="M47" s="10">
        <v>954</v>
      </c>
      <c r="N47" s="10">
        <v>35</v>
      </c>
      <c r="O47" s="10">
        <v>7</v>
      </c>
      <c r="P47" s="13">
        <v>171</v>
      </c>
    </row>
    <row r="48" spans="1:16">
      <c r="A48" s="51"/>
      <c r="B48" s="8" t="s">
        <v>21</v>
      </c>
      <c r="C48" s="10">
        <f t="shared" si="3"/>
        <v>544</v>
      </c>
      <c r="D48" s="10">
        <v>1</v>
      </c>
      <c r="E48" s="10">
        <v>1</v>
      </c>
      <c r="F48" s="10">
        <v>1</v>
      </c>
      <c r="G48" s="10">
        <v>0</v>
      </c>
      <c r="H48" s="10">
        <v>8</v>
      </c>
      <c r="I48" s="10">
        <v>26</v>
      </c>
      <c r="J48" s="10">
        <v>0</v>
      </c>
      <c r="K48" s="10">
        <v>5</v>
      </c>
      <c r="L48" s="10">
        <v>0</v>
      </c>
      <c r="M48" s="10">
        <v>442</v>
      </c>
      <c r="N48" s="10">
        <v>25</v>
      </c>
      <c r="O48" s="10">
        <v>2</v>
      </c>
      <c r="P48" s="13">
        <v>33</v>
      </c>
    </row>
    <row r="49" spans="1:16">
      <c r="A49" s="52">
        <v>16</v>
      </c>
      <c r="B49" s="8" t="s">
        <v>20</v>
      </c>
      <c r="C49" s="10">
        <f>SUM(D49:P49)</f>
        <v>1189</v>
      </c>
      <c r="D49" s="10">
        <v>2</v>
      </c>
      <c r="E49" s="10">
        <v>6</v>
      </c>
      <c r="F49" s="10">
        <v>4</v>
      </c>
      <c r="G49" s="10">
        <v>0</v>
      </c>
      <c r="H49" s="10">
        <v>6</v>
      </c>
      <c r="I49" s="10">
        <v>16</v>
      </c>
      <c r="J49" s="10">
        <v>0</v>
      </c>
      <c r="K49" s="10">
        <v>8</v>
      </c>
      <c r="L49" s="10">
        <v>0</v>
      </c>
      <c r="M49" s="10">
        <v>924</v>
      </c>
      <c r="N49" s="10">
        <v>45</v>
      </c>
      <c r="O49" s="10">
        <v>5</v>
      </c>
      <c r="P49" s="13">
        <v>173</v>
      </c>
    </row>
    <row r="50" spans="1:16">
      <c r="A50" s="51"/>
      <c r="B50" s="8" t="s">
        <v>21</v>
      </c>
      <c r="C50" s="10">
        <f>SUM(D50:P50)</f>
        <v>342</v>
      </c>
      <c r="D50" s="10">
        <v>1</v>
      </c>
      <c r="E50" s="10">
        <v>5</v>
      </c>
      <c r="F50" s="10">
        <v>3</v>
      </c>
      <c r="G50" s="10">
        <v>0</v>
      </c>
      <c r="H50" s="10">
        <v>1</v>
      </c>
      <c r="I50" s="10">
        <v>14</v>
      </c>
      <c r="J50" s="10">
        <v>0</v>
      </c>
      <c r="K50" s="10">
        <v>1</v>
      </c>
      <c r="L50" s="10">
        <v>0</v>
      </c>
      <c r="M50" s="10">
        <v>281</v>
      </c>
      <c r="N50" s="10">
        <v>9</v>
      </c>
      <c r="O50" s="10">
        <v>3</v>
      </c>
      <c r="P50" s="13">
        <v>24</v>
      </c>
    </row>
    <row r="51" spans="1:16">
      <c r="A51" s="52">
        <v>17</v>
      </c>
      <c r="B51" s="8" t="s">
        <v>20</v>
      </c>
      <c r="C51" s="10">
        <f t="shared" si="3"/>
        <v>1219</v>
      </c>
      <c r="D51" s="10">
        <v>0</v>
      </c>
      <c r="E51" s="10">
        <v>3</v>
      </c>
      <c r="F51" s="10">
        <v>0</v>
      </c>
      <c r="G51" s="10">
        <v>0</v>
      </c>
      <c r="H51" s="10">
        <v>5</v>
      </c>
      <c r="I51" s="10">
        <v>18</v>
      </c>
      <c r="J51" s="10">
        <v>1</v>
      </c>
      <c r="K51" s="10">
        <v>0</v>
      </c>
      <c r="L51" s="10">
        <v>0</v>
      </c>
      <c r="M51" s="10">
        <v>904</v>
      </c>
      <c r="N51" s="10">
        <v>76</v>
      </c>
      <c r="O51" s="10">
        <v>1</v>
      </c>
      <c r="P51" s="13">
        <v>211</v>
      </c>
    </row>
    <row r="52" spans="1:16">
      <c r="A52" s="51"/>
      <c r="B52" s="14" t="s">
        <v>21</v>
      </c>
      <c r="C52" s="16">
        <f t="shared" si="3"/>
        <v>423</v>
      </c>
      <c r="D52" s="16">
        <v>0</v>
      </c>
      <c r="E52" s="16">
        <v>2</v>
      </c>
      <c r="F52" s="16">
        <v>1</v>
      </c>
      <c r="G52" s="16">
        <v>0</v>
      </c>
      <c r="H52" s="10">
        <v>0</v>
      </c>
      <c r="I52" s="10">
        <v>9</v>
      </c>
      <c r="J52" s="16">
        <v>1</v>
      </c>
      <c r="K52" s="16">
        <v>0</v>
      </c>
      <c r="L52" s="16">
        <v>0</v>
      </c>
      <c r="M52" s="16">
        <v>349</v>
      </c>
      <c r="N52" s="16">
        <v>17</v>
      </c>
      <c r="O52" s="16">
        <v>0</v>
      </c>
      <c r="P52" s="17">
        <v>44</v>
      </c>
    </row>
    <row r="53" spans="1:16">
      <c r="A53" s="52">
        <v>18</v>
      </c>
      <c r="B53" s="8" t="s">
        <v>20</v>
      </c>
      <c r="C53" s="10">
        <v>1072</v>
      </c>
      <c r="D53" s="10">
        <v>1</v>
      </c>
      <c r="E53" s="10">
        <v>1</v>
      </c>
      <c r="F53" s="10">
        <v>3</v>
      </c>
      <c r="G53" s="10">
        <v>0</v>
      </c>
      <c r="H53" s="10">
        <v>4</v>
      </c>
      <c r="I53" s="10">
        <v>19</v>
      </c>
      <c r="J53" s="10">
        <v>6</v>
      </c>
      <c r="K53" s="10">
        <v>0</v>
      </c>
      <c r="L53" s="10">
        <v>0</v>
      </c>
      <c r="M53" s="10">
        <v>771</v>
      </c>
      <c r="N53" s="10">
        <v>68</v>
      </c>
      <c r="O53" s="10">
        <v>3</v>
      </c>
      <c r="P53" s="13">
        <v>198</v>
      </c>
    </row>
    <row r="54" spans="1:16">
      <c r="A54" s="51"/>
      <c r="B54" s="8" t="s">
        <v>21</v>
      </c>
      <c r="C54" s="10">
        <v>372</v>
      </c>
      <c r="D54" s="10">
        <v>0</v>
      </c>
      <c r="E54" s="10">
        <v>1</v>
      </c>
      <c r="F54" s="10">
        <v>3</v>
      </c>
      <c r="G54" s="10">
        <v>1</v>
      </c>
      <c r="H54" s="10">
        <v>3</v>
      </c>
      <c r="I54" s="10">
        <v>19</v>
      </c>
      <c r="J54" s="10">
        <v>3</v>
      </c>
      <c r="K54" s="10">
        <v>0</v>
      </c>
      <c r="L54" s="10">
        <v>0</v>
      </c>
      <c r="M54" s="10">
        <v>242</v>
      </c>
      <c r="N54" s="10">
        <v>18</v>
      </c>
      <c r="O54" s="10">
        <v>1</v>
      </c>
      <c r="P54" s="13">
        <v>81</v>
      </c>
    </row>
    <row r="55" spans="1:16">
      <c r="A55" s="52">
        <v>19</v>
      </c>
      <c r="B55" s="8" t="s">
        <v>20</v>
      </c>
      <c r="C55" s="10">
        <v>997</v>
      </c>
      <c r="D55" s="10">
        <v>0</v>
      </c>
      <c r="E55" s="10">
        <v>1</v>
      </c>
      <c r="F55" s="10">
        <v>1</v>
      </c>
      <c r="G55" s="10">
        <v>1</v>
      </c>
      <c r="H55" s="10">
        <v>22</v>
      </c>
      <c r="I55" s="10">
        <v>17</v>
      </c>
      <c r="J55" s="10">
        <v>0</v>
      </c>
      <c r="K55" s="10">
        <v>2</v>
      </c>
      <c r="L55" s="10">
        <v>0</v>
      </c>
      <c r="M55" s="10">
        <v>679</v>
      </c>
      <c r="N55" s="10">
        <v>88</v>
      </c>
      <c r="O55" s="10">
        <v>1</v>
      </c>
      <c r="P55" s="13">
        <v>185</v>
      </c>
    </row>
    <row r="56" spans="1:16">
      <c r="A56" s="51"/>
      <c r="B56" s="14" t="s">
        <v>21</v>
      </c>
      <c r="C56" s="16">
        <v>402</v>
      </c>
      <c r="D56" s="16">
        <v>1</v>
      </c>
      <c r="E56" s="16">
        <v>1</v>
      </c>
      <c r="F56" s="16">
        <v>0</v>
      </c>
      <c r="G56" s="16">
        <v>0</v>
      </c>
      <c r="H56" s="16">
        <v>20</v>
      </c>
      <c r="I56" s="16">
        <v>13</v>
      </c>
      <c r="J56" s="16">
        <v>0</v>
      </c>
      <c r="K56" s="16">
        <v>2</v>
      </c>
      <c r="L56" s="16">
        <v>0</v>
      </c>
      <c r="M56" s="16">
        <v>246</v>
      </c>
      <c r="N56" s="16">
        <v>58</v>
      </c>
      <c r="O56" s="16">
        <v>2</v>
      </c>
      <c r="P56" s="17">
        <v>59</v>
      </c>
    </row>
    <row r="57" spans="1:16">
      <c r="A57" s="52">
        <v>20</v>
      </c>
      <c r="B57" s="8" t="s">
        <v>20</v>
      </c>
      <c r="C57" s="21">
        <v>748</v>
      </c>
      <c r="D57" s="21">
        <v>1</v>
      </c>
      <c r="E57" s="21">
        <v>0</v>
      </c>
      <c r="F57" s="21">
        <v>0</v>
      </c>
      <c r="G57" s="21">
        <v>0</v>
      </c>
      <c r="H57" s="21">
        <v>11</v>
      </c>
      <c r="I57" s="21">
        <v>13</v>
      </c>
      <c r="J57" s="21">
        <v>1</v>
      </c>
      <c r="K57" s="21">
        <v>2</v>
      </c>
      <c r="L57" s="21">
        <v>0</v>
      </c>
      <c r="M57" s="21">
        <v>554</v>
      </c>
      <c r="N57" s="21">
        <v>42</v>
      </c>
      <c r="O57" s="21">
        <v>6</v>
      </c>
      <c r="P57" s="24">
        <v>118</v>
      </c>
    </row>
    <row r="58" spans="1:16">
      <c r="A58" s="51"/>
      <c r="B58" s="14" t="s">
        <v>21</v>
      </c>
      <c r="C58" s="21">
        <v>307</v>
      </c>
      <c r="D58" s="21">
        <v>1</v>
      </c>
      <c r="E58" s="21">
        <v>0</v>
      </c>
      <c r="F58" s="21">
        <v>0</v>
      </c>
      <c r="G58" s="21">
        <v>0</v>
      </c>
      <c r="H58" s="21">
        <v>9</v>
      </c>
      <c r="I58" s="21">
        <v>13</v>
      </c>
      <c r="J58" s="21">
        <v>1</v>
      </c>
      <c r="K58" s="21">
        <v>2</v>
      </c>
      <c r="L58" s="36">
        <v>0</v>
      </c>
      <c r="M58" s="36">
        <v>552</v>
      </c>
      <c r="N58" s="36">
        <v>38</v>
      </c>
      <c r="O58" s="36">
        <v>6</v>
      </c>
      <c r="P58" s="37">
        <v>118</v>
      </c>
    </row>
    <row r="59" spans="1:16" s="32" customFormat="1">
      <c r="A59" s="60">
        <v>21</v>
      </c>
      <c r="B59" s="19" t="s">
        <v>20</v>
      </c>
      <c r="C59" s="21">
        <v>934</v>
      </c>
      <c r="D59" s="21">
        <v>0</v>
      </c>
      <c r="E59" s="21">
        <v>2</v>
      </c>
      <c r="F59" s="21">
        <v>0</v>
      </c>
      <c r="G59" s="21">
        <v>0</v>
      </c>
      <c r="H59" s="21">
        <v>22</v>
      </c>
      <c r="I59" s="21">
        <v>6</v>
      </c>
      <c r="J59" s="21">
        <v>0</v>
      </c>
      <c r="K59" s="21">
        <v>1</v>
      </c>
      <c r="L59" s="21">
        <v>0</v>
      </c>
      <c r="M59" s="21">
        <v>681</v>
      </c>
      <c r="N59" s="21">
        <v>44</v>
      </c>
      <c r="O59" s="21">
        <v>5</v>
      </c>
      <c r="P59" s="24">
        <v>173</v>
      </c>
    </row>
    <row r="60" spans="1:16" s="32" customFormat="1">
      <c r="A60" s="61"/>
      <c r="B60" s="44" t="s">
        <v>21</v>
      </c>
      <c r="C60" s="45">
        <v>355</v>
      </c>
      <c r="D60" s="45">
        <v>0</v>
      </c>
      <c r="E60" s="45">
        <v>1</v>
      </c>
      <c r="F60" s="45">
        <v>0</v>
      </c>
      <c r="G60" s="45">
        <v>0</v>
      </c>
      <c r="H60" s="45">
        <v>20</v>
      </c>
      <c r="I60" s="45">
        <v>6</v>
      </c>
      <c r="J60" s="45">
        <v>0</v>
      </c>
      <c r="K60" s="45">
        <v>1</v>
      </c>
      <c r="L60" s="45">
        <v>0</v>
      </c>
      <c r="M60" s="45">
        <v>269</v>
      </c>
      <c r="N60" s="45">
        <v>17</v>
      </c>
      <c r="O60" s="45">
        <v>2</v>
      </c>
      <c r="P60" s="46">
        <v>39</v>
      </c>
    </row>
    <row r="61" spans="1:16">
      <c r="A61" s="38" t="s">
        <v>24</v>
      </c>
      <c r="C61" s="38"/>
      <c r="P61" s="42"/>
    </row>
    <row r="62" spans="1:16">
      <c r="A62" s="38" t="s">
        <v>25</v>
      </c>
      <c r="C62" s="38"/>
      <c r="P62" s="42"/>
    </row>
    <row r="63" spans="1:16">
      <c r="A63" s="38"/>
      <c r="C63" s="38"/>
      <c r="P63" s="42"/>
    </row>
    <row r="64" spans="1:16">
      <c r="A64" s="1"/>
      <c r="E64" s="40" t="s">
        <v>26</v>
      </c>
      <c r="P64" s="41" t="s">
        <v>2</v>
      </c>
    </row>
    <row r="65" spans="1:16">
      <c r="A65" s="62" t="s">
        <v>3</v>
      </c>
      <c r="B65" s="63"/>
      <c r="C65" s="56" t="s">
        <v>4</v>
      </c>
      <c r="D65" s="53" t="s">
        <v>5</v>
      </c>
      <c r="E65" s="54"/>
      <c r="F65" s="54"/>
      <c r="G65" s="55"/>
      <c r="H65" s="53" t="s">
        <v>6</v>
      </c>
      <c r="I65" s="54"/>
      <c r="J65" s="54"/>
      <c r="K65" s="54"/>
      <c r="L65" s="55"/>
      <c r="M65" s="56" t="s">
        <v>7</v>
      </c>
      <c r="N65" s="56" t="s">
        <v>8</v>
      </c>
      <c r="O65" s="56" t="s">
        <v>9</v>
      </c>
      <c r="P65" s="48" t="s">
        <v>10</v>
      </c>
    </row>
    <row r="66" spans="1:16">
      <c r="A66" s="64"/>
      <c r="B66" s="65"/>
      <c r="C66" s="57"/>
      <c r="D66" s="6" t="s">
        <v>11</v>
      </c>
      <c r="E66" s="6" t="s">
        <v>12</v>
      </c>
      <c r="F66" s="6" t="s">
        <v>13</v>
      </c>
      <c r="G66" s="6" t="s">
        <v>32</v>
      </c>
      <c r="H66" s="6" t="s">
        <v>14</v>
      </c>
      <c r="I66" s="6" t="s">
        <v>15</v>
      </c>
      <c r="J66" s="6" t="s">
        <v>16</v>
      </c>
      <c r="K66" s="6" t="s">
        <v>17</v>
      </c>
      <c r="L66" s="7" t="s">
        <v>18</v>
      </c>
      <c r="M66" s="57"/>
      <c r="N66" s="57"/>
      <c r="O66" s="57"/>
      <c r="P66" s="49"/>
    </row>
    <row r="67" spans="1:16">
      <c r="A67" s="50" t="s">
        <v>19</v>
      </c>
      <c r="B67" s="8" t="s">
        <v>20</v>
      </c>
      <c r="C67" s="10">
        <f t="shared" ref="C67:C80" si="4">SUM(D67:P67)</f>
        <v>673</v>
      </c>
      <c r="D67" s="10">
        <v>0</v>
      </c>
      <c r="E67" s="10">
        <v>2</v>
      </c>
      <c r="F67" s="10">
        <v>1</v>
      </c>
      <c r="G67" s="10">
        <v>1</v>
      </c>
      <c r="H67" s="11">
        <v>2</v>
      </c>
      <c r="I67" s="11">
        <v>5</v>
      </c>
      <c r="J67" s="10">
        <v>1</v>
      </c>
      <c r="K67" s="10">
        <v>2</v>
      </c>
      <c r="L67" s="10">
        <v>0</v>
      </c>
      <c r="M67" s="10">
        <v>602</v>
      </c>
      <c r="N67" s="10">
        <v>2</v>
      </c>
      <c r="O67" s="10">
        <v>3</v>
      </c>
      <c r="P67" s="13">
        <v>52</v>
      </c>
    </row>
    <row r="68" spans="1:16">
      <c r="A68" s="51"/>
      <c r="B68" s="8" t="s">
        <v>21</v>
      </c>
      <c r="C68" s="10">
        <f t="shared" si="4"/>
        <v>153</v>
      </c>
      <c r="D68" s="10">
        <v>0</v>
      </c>
      <c r="E68" s="10">
        <v>2</v>
      </c>
      <c r="F68" s="10">
        <v>0</v>
      </c>
      <c r="G68" s="10">
        <v>1</v>
      </c>
      <c r="H68" s="10">
        <v>2</v>
      </c>
      <c r="I68" s="10">
        <v>3</v>
      </c>
      <c r="J68" s="10">
        <v>0</v>
      </c>
      <c r="K68" s="10">
        <v>2</v>
      </c>
      <c r="L68" s="10">
        <v>0</v>
      </c>
      <c r="M68" s="10">
        <v>119</v>
      </c>
      <c r="N68" s="10">
        <v>2</v>
      </c>
      <c r="O68" s="10">
        <v>3</v>
      </c>
      <c r="P68" s="13">
        <v>19</v>
      </c>
    </row>
    <row r="69" spans="1:16">
      <c r="A69" s="52">
        <v>14</v>
      </c>
      <c r="B69" s="8" t="s">
        <v>20</v>
      </c>
      <c r="C69" s="10">
        <f t="shared" si="4"/>
        <v>598</v>
      </c>
      <c r="D69" s="10">
        <v>0</v>
      </c>
      <c r="E69" s="10">
        <v>1</v>
      </c>
      <c r="F69" s="10">
        <v>0</v>
      </c>
      <c r="G69" s="10">
        <v>1</v>
      </c>
      <c r="H69" s="10">
        <v>1</v>
      </c>
      <c r="I69" s="10">
        <v>6</v>
      </c>
      <c r="J69" s="10">
        <v>1</v>
      </c>
      <c r="K69" s="10">
        <v>2</v>
      </c>
      <c r="L69" s="10">
        <v>0</v>
      </c>
      <c r="M69" s="10">
        <v>514</v>
      </c>
      <c r="N69" s="10">
        <v>12</v>
      </c>
      <c r="O69" s="10">
        <v>3</v>
      </c>
      <c r="P69" s="13">
        <v>57</v>
      </c>
    </row>
    <row r="70" spans="1:16">
      <c r="A70" s="51"/>
      <c r="B70" s="8" t="s">
        <v>21</v>
      </c>
      <c r="C70" s="10">
        <f t="shared" si="4"/>
        <v>231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6</v>
      </c>
      <c r="J70" s="10">
        <v>1</v>
      </c>
      <c r="K70" s="10">
        <v>1</v>
      </c>
      <c r="L70" s="10">
        <v>0</v>
      </c>
      <c r="M70" s="10">
        <v>176</v>
      </c>
      <c r="N70" s="10">
        <v>22</v>
      </c>
      <c r="O70" s="10">
        <v>2</v>
      </c>
      <c r="P70" s="13">
        <v>23</v>
      </c>
    </row>
    <row r="71" spans="1:16">
      <c r="A71" s="52">
        <v>15</v>
      </c>
      <c r="B71" s="8" t="s">
        <v>20</v>
      </c>
      <c r="C71" s="10">
        <f t="shared" si="4"/>
        <v>452</v>
      </c>
      <c r="D71" s="10">
        <v>0</v>
      </c>
      <c r="E71" s="10">
        <v>0</v>
      </c>
      <c r="F71" s="10">
        <v>0</v>
      </c>
      <c r="G71" s="10">
        <v>1</v>
      </c>
      <c r="H71" s="10">
        <v>2</v>
      </c>
      <c r="I71" s="10">
        <v>6</v>
      </c>
      <c r="J71" s="10">
        <v>1</v>
      </c>
      <c r="K71" s="10">
        <v>2</v>
      </c>
      <c r="L71" s="10">
        <v>0</v>
      </c>
      <c r="M71" s="10">
        <v>366</v>
      </c>
      <c r="N71" s="10">
        <v>6</v>
      </c>
      <c r="O71" s="10">
        <v>5</v>
      </c>
      <c r="P71" s="13">
        <v>63</v>
      </c>
    </row>
    <row r="72" spans="1:16">
      <c r="A72" s="51"/>
      <c r="B72" s="8" t="s">
        <v>21</v>
      </c>
      <c r="C72" s="10">
        <f t="shared" si="4"/>
        <v>202</v>
      </c>
      <c r="D72" s="10">
        <v>0</v>
      </c>
      <c r="E72" s="10">
        <v>0</v>
      </c>
      <c r="F72" s="10">
        <v>0</v>
      </c>
      <c r="G72" s="10">
        <v>2</v>
      </c>
      <c r="H72" s="10">
        <v>2</v>
      </c>
      <c r="I72" s="10">
        <v>6</v>
      </c>
      <c r="J72" s="10">
        <v>1</v>
      </c>
      <c r="K72" s="10">
        <v>2</v>
      </c>
      <c r="L72" s="10">
        <v>0</v>
      </c>
      <c r="M72" s="10">
        <v>168</v>
      </c>
      <c r="N72" s="10">
        <v>2</v>
      </c>
      <c r="O72" s="10">
        <v>1</v>
      </c>
      <c r="P72" s="13">
        <v>18</v>
      </c>
    </row>
    <row r="73" spans="1:16">
      <c r="A73" s="52">
        <v>16</v>
      </c>
      <c r="B73" s="8" t="s">
        <v>20</v>
      </c>
      <c r="C73" s="10">
        <f>SUM(D73:P73)</f>
        <v>363</v>
      </c>
      <c r="D73" s="10">
        <v>1</v>
      </c>
      <c r="E73" s="10">
        <v>0</v>
      </c>
      <c r="F73" s="10">
        <v>1</v>
      </c>
      <c r="G73" s="10">
        <v>1</v>
      </c>
      <c r="H73" s="10">
        <v>0</v>
      </c>
      <c r="I73" s="10">
        <v>7</v>
      </c>
      <c r="J73" s="10">
        <v>0</v>
      </c>
      <c r="K73" s="10">
        <v>1</v>
      </c>
      <c r="L73" s="10">
        <v>0</v>
      </c>
      <c r="M73" s="10">
        <v>291</v>
      </c>
      <c r="N73" s="10">
        <v>8</v>
      </c>
      <c r="O73" s="10">
        <v>2</v>
      </c>
      <c r="P73" s="13">
        <v>51</v>
      </c>
    </row>
    <row r="74" spans="1:16">
      <c r="A74" s="51"/>
      <c r="B74" s="8" t="s">
        <v>21</v>
      </c>
      <c r="C74" s="10">
        <f>SUM(D74:P74)</f>
        <v>145</v>
      </c>
      <c r="D74" s="10">
        <v>1</v>
      </c>
      <c r="E74" s="10">
        <v>0</v>
      </c>
      <c r="F74" s="10">
        <v>1</v>
      </c>
      <c r="G74" s="10">
        <v>1</v>
      </c>
      <c r="H74" s="10">
        <v>0</v>
      </c>
      <c r="I74" s="10">
        <v>6</v>
      </c>
      <c r="J74" s="10">
        <v>0</v>
      </c>
      <c r="K74" s="10">
        <v>7</v>
      </c>
      <c r="L74" s="10">
        <v>0</v>
      </c>
      <c r="M74" s="10">
        <v>109</v>
      </c>
      <c r="N74" s="10">
        <v>5</v>
      </c>
      <c r="O74" s="10">
        <v>0</v>
      </c>
      <c r="P74" s="13">
        <v>15</v>
      </c>
    </row>
    <row r="75" spans="1:16">
      <c r="A75" s="52">
        <v>17</v>
      </c>
      <c r="B75" s="8" t="s">
        <v>20</v>
      </c>
      <c r="C75" s="10">
        <f t="shared" si="4"/>
        <v>327</v>
      </c>
      <c r="D75" s="10">
        <v>0</v>
      </c>
      <c r="E75" s="10">
        <v>0</v>
      </c>
      <c r="F75" s="10">
        <v>0</v>
      </c>
      <c r="G75" s="10">
        <v>0</v>
      </c>
      <c r="H75" s="10">
        <v>4</v>
      </c>
      <c r="I75" s="10">
        <v>4</v>
      </c>
      <c r="J75" s="10">
        <v>0</v>
      </c>
      <c r="K75" s="10">
        <v>1</v>
      </c>
      <c r="L75" s="10">
        <v>0</v>
      </c>
      <c r="M75" s="10">
        <v>248</v>
      </c>
      <c r="N75" s="10">
        <v>12</v>
      </c>
      <c r="O75" s="13">
        <v>2</v>
      </c>
      <c r="P75" s="13">
        <v>56</v>
      </c>
    </row>
    <row r="76" spans="1:16">
      <c r="A76" s="51"/>
      <c r="B76" s="14" t="s">
        <v>21</v>
      </c>
      <c r="C76" s="16">
        <f t="shared" si="4"/>
        <v>92</v>
      </c>
      <c r="D76" s="16">
        <v>0</v>
      </c>
      <c r="E76" s="16">
        <v>0</v>
      </c>
      <c r="F76" s="16">
        <v>0</v>
      </c>
      <c r="G76" s="16">
        <v>0</v>
      </c>
      <c r="H76" s="10">
        <v>1</v>
      </c>
      <c r="I76" s="10">
        <v>3</v>
      </c>
      <c r="J76" s="16">
        <v>0</v>
      </c>
      <c r="K76" s="16">
        <v>1</v>
      </c>
      <c r="L76" s="16">
        <v>0</v>
      </c>
      <c r="M76" s="16">
        <v>75</v>
      </c>
      <c r="N76" s="16">
        <v>4</v>
      </c>
      <c r="O76" s="17">
        <v>1</v>
      </c>
      <c r="P76" s="17">
        <v>7</v>
      </c>
    </row>
    <row r="77" spans="1:16">
      <c r="A77" s="52">
        <v>18</v>
      </c>
      <c r="B77" s="8" t="s">
        <v>20</v>
      </c>
      <c r="C77" s="10">
        <f t="shared" si="4"/>
        <v>301</v>
      </c>
      <c r="D77" s="10">
        <v>0</v>
      </c>
      <c r="E77" s="10">
        <v>0</v>
      </c>
      <c r="F77" s="10">
        <v>0</v>
      </c>
      <c r="G77" s="10">
        <v>0</v>
      </c>
      <c r="H77" s="10">
        <v>5</v>
      </c>
      <c r="I77" s="10">
        <v>4</v>
      </c>
      <c r="J77" s="10">
        <v>3</v>
      </c>
      <c r="K77" s="10">
        <v>2</v>
      </c>
      <c r="L77" s="10">
        <v>0</v>
      </c>
      <c r="M77" s="10">
        <v>230</v>
      </c>
      <c r="N77" s="10">
        <v>14</v>
      </c>
      <c r="O77" s="10">
        <v>4</v>
      </c>
      <c r="P77" s="13">
        <v>39</v>
      </c>
    </row>
    <row r="78" spans="1:16">
      <c r="A78" s="51"/>
      <c r="B78" s="8" t="s">
        <v>21</v>
      </c>
      <c r="C78" s="16">
        <f t="shared" si="4"/>
        <v>195</v>
      </c>
      <c r="D78" s="10">
        <v>0</v>
      </c>
      <c r="E78" s="10">
        <v>0</v>
      </c>
      <c r="F78" s="10">
        <v>0</v>
      </c>
      <c r="G78" s="10">
        <v>0</v>
      </c>
      <c r="H78" s="10">
        <v>6</v>
      </c>
      <c r="I78" s="10">
        <v>2</v>
      </c>
      <c r="J78" s="10">
        <v>3</v>
      </c>
      <c r="K78" s="10">
        <v>0</v>
      </c>
      <c r="L78" s="10">
        <v>0</v>
      </c>
      <c r="M78" s="10">
        <v>169</v>
      </c>
      <c r="N78" s="10">
        <v>3</v>
      </c>
      <c r="O78" s="10">
        <v>2</v>
      </c>
      <c r="P78" s="13">
        <v>10</v>
      </c>
    </row>
    <row r="79" spans="1:16">
      <c r="A79" s="52">
        <v>19</v>
      </c>
      <c r="B79" s="8" t="s">
        <v>20</v>
      </c>
      <c r="C79" s="10">
        <f t="shared" si="4"/>
        <v>272</v>
      </c>
      <c r="D79" s="10">
        <v>0</v>
      </c>
      <c r="E79" s="10">
        <v>0</v>
      </c>
      <c r="F79" s="10">
        <v>0</v>
      </c>
      <c r="G79" s="10">
        <v>0</v>
      </c>
      <c r="H79" s="10">
        <v>1</v>
      </c>
      <c r="I79" s="10">
        <v>2</v>
      </c>
      <c r="J79" s="10">
        <v>0</v>
      </c>
      <c r="K79" s="10">
        <v>0</v>
      </c>
      <c r="L79" s="10">
        <v>0</v>
      </c>
      <c r="M79" s="10">
        <v>202</v>
      </c>
      <c r="N79" s="10">
        <v>20</v>
      </c>
      <c r="O79" s="10">
        <v>3</v>
      </c>
      <c r="P79" s="13">
        <v>44</v>
      </c>
    </row>
    <row r="80" spans="1:16">
      <c r="A80" s="51"/>
      <c r="B80" s="14" t="s">
        <v>21</v>
      </c>
      <c r="C80" s="16">
        <f t="shared" si="4"/>
        <v>93</v>
      </c>
      <c r="D80" s="16">
        <v>0</v>
      </c>
      <c r="E80" s="16">
        <v>0</v>
      </c>
      <c r="F80" s="16">
        <v>0</v>
      </c>
      <c r="G80" s="16">
        <v>0</v>
      </c>
      <c r="H80" s="16">
        <v>2</v>
      </c>
      <c r="I80" s="16">
        <v>3</v>
      </c>
      <c r="J80" s="16">
        <v>0</v>
      </c>
      <c r="K80" s="16">
        <v>0</v>
      </c>
      <c r="L80" s="16">
        <v>0</v>
      </c>
      <c r="M80" s="16">
        <v>68</v>
      </c>
      <c r="N80" s="16">
        <v>9</v>
      </c>
      <c r="O80" s="16">
        <v>0</v>
      </c>
      <c r="P80" s="17">
        <v>11</v>
      </c>
    </row>
    <row r="81" spans="1:20">
      <c r="A81" s="58">
        <v>20</v>
      </c>
      <c r="B81" s="8" t="s">
        <v>20</v>
      </c>
      <c r="C81" s="21">
        <v>248</v>
      </c>
      <c r="D81" s="21">
        <v>0</v>
      </c>
      <c r="E81" s="21">
        <v>0</v>
      </c>
      <c r="F81" s="21">
        <v>1</v>
      </c>
      <c r="G81" s="21">
        <v>0</v>
      </c>
      <c r="H81" s="21">
        <v>3</v>
      </c>
      <c r="I81" s="21">
        <v>3</v>
      </c>
      <c r="J81" s="21">
        <v>2</v>
      </c>
      <c r="K81" s="21">
        <v>0</v>
      </c>
      <c r="L81" s="21">
        <v>0</v>
      </c>
      <c r="M81" s="21">
        <v>201</v>
      </c>
      <c r="N81" s="21">
        <v>10</v>
      </c>
      <c r="O81" s="21">
        <v>0</v>
      </c>
      <c r="P81" s="24">
        <v>28</v>
      </c>
    </row>
    <row r="82" spans="1:20">
      <c r="A82" s="59"/>
      <c r="B82" s="14" t="s">
        <v>21</v>
      </c>
      <c r="C82" s="21">
        <v>139</v>
      </c>
      <c r="D82" s="21">
        <v>0</v>
      </c>
      <c r="E82" s="21">
        <v>0</v>
      </c>
      <c r="F82" s="21">
        <v>1</v>
      </c>
      <c r="G82" s="21">
        <v>0</v>
      </c>
      <c r="H82" s="21">
        <v>3</v>
      </c>
      <c r="I82" s="21">
        <v>3</v>
      </c>
      <c r="J82" s="21">
        <v>3</v>
      </c>
      <c r="K82" s="21">
        <v>0</v>
      </c>
      <c r="L82" s="21">
        <v>0</v>
      </c>
      <c r="M82" s="21">
        <v>88</v>
      </c>
      <c r="N82" s="21">
        <v>35</v>
      </c>
      <c r="O82" s="21">
        <v>0</v>
      </c>
      <c r="P82" s="24">
        <v>6</v>
      </c>
    </row>
    <row r="83" spans="1:20" s="32" customFormat="1">
      <c r="A83" s="60">
        <v>21</v>
      </c>
      <c r="B83" s="19" t="s">
        <v>20</v>
      </c>
      <c r="C83" s="21">
        <v>235</v>
      </c>
      <c r="D83" s="21">
        <v>0</v>
      </c>
      <c r="E83" s="21">
        <v>0</v>
      </c>
      <c r="F83" s="21">
        <v>1</v>
      </c>
      <c r="G83" s="21">
        <v>0</v>
      </c>
      <c r="H83" s="21">
        <v>6</v>
      </c>
      <c r="I83" s="21">
        <v>1</v>
      </c>
      <c r="J83" s="21">
        <v>0</v>
      </c>
      <c r="K83" s="21">
        <v>0</v>
      </c>
      <c r="L83" s="21">
        <v>0</v>
      </c>
      <c r="M83" s="21">
        <v>194</v>
      </c>
      <c r="N83" s="21">
        <v>6</v>
      </c>
      <c r="O83" s="21">
        <v>0</v>
      </c>
      <c r="P83" s="24">
        <v>27</v>
      </c>
      <c r="Q83" s="43"/>
      <c r="R83" s="43"/>
      <c r="S83" s="43"/>
      <c r="T83" s="43"/>
    </row>
    <row r="84" spans="1:20" s="32" customFormat="1">
      <c r="A84" s="61"/>
      <c r="B84" s="44" t="s">
        <v>21</v>
      </c>
      <c r="C84" s="45">
        <v>123</v>
      </c>
      <c r="D84" s="45">
        <v>0</v>
      </c>
      <c r="E84" s="45">
        <v>0</v>
      </c>
      <c r="F84" s="45">
        <v>1</v>
      </c>
      <c r="G84" s="45">
        <v>0</v>
      </c>
      <c r="H84" s="45">
        <v>5</v>
      </c>
      <c r="I84" s="45">
        <v>1</v>
      </c>
      <c r="J84" s="45">
        <v>0</v>
      </c>
      <c r="K84" s="45">
        <v>0</v>
      </c>
      <c r="L84" s="45">
        <v>0</v>
      </c>
      <c r="M84" s="45">
        <v>103</v>
      </c>
      <c r="N84" s="45">
        <v>3</v>
      </c>
      <c r="O84" s="45">
        <v>0</v>
      </c>
      <c r="P84" s="46">
        <v>10</v>
      </c>
      <c r="Q84" s="43"/>
      <c r="R84" s="43"/>
      <c r="S84" s="43"/>
      <c r="T84" s="43"/>
    </row>
    <row r="85" spans="1:20">
      <c r="A85" s="38" t="s">
        <v>27</v>
      </c>
      <c r="C85" s="38"/>
      <c r="P85" s="42"/>
    </row>
    <row r="86" spans="1:20">
      <c r="A86" s="38" t="s">
        <v>28</v>
      </c>
      <c r="C86" s="38"/>
      <c r="P86" s="42"/>
    </row>
    <row r="87" spans="1:20">
      <c r="A87" s="38"/>
      <c r="C87" s="38"/>
      <c r="P87" s="42"/>
    </row>
    <row r="88" spans="1:20">
      <c r="A88" s="1"/>
      <c r="E88" s="40" t="s">
        <v>29</v>
      </c>
      <c r="P88" s="41" t="s">
        <v>2</v>
      </c>
    </row>
    <row r="89" spans="1:20">
      <c r="A89" s="62" t="s">
        <v>3</v>
      </c>
      <c r="B89" s="63"/>
      <c r="C89" s="56" t="s">
        <v>4</v>
      </c>
      <c r="D89" s="53" t="s">
        <v>5</v>
      </c>
      <c r="E89" s="54"/>
      <c r="F89" s="54"/>
      <c r="G89" s="55"/>
      <c r="H89" s="53" t="s">
        <v>6</v>
      </c>
      <c r="I89" s="54"/>
      <c r="J89" s="54"/>
      <c r="K89" s="54"/>
      <c r="L89" s="55"/>
      <c r="M89" s="56" t="s">
        <v>7</v>
      </c>
      <c r="N89" s="56" t="s">
        <v>8</v>
      </c>
      <c r="O89" s="56" t="s">
        <v>9</v>
      </c>
      <c r="P89" s="48" t="s">
        <v>10</v>
      </c>
    </row>
    <row r="90" spans="1:20">
      <c r="A90" s="64"/>
      <c r="B90" s="65"/>
      <c r="C90" s="57"/>
      <c r="D90" s="6" t="s">
        <v>11</v>
      </c>
      <c r="E90" s="6" t="s">
        <v>12</v>
      </c>
      <c r="F90" s="6" t="s">
        <v>13</v>
      </c>
      <c r="G90" s="6" t="s">
        <v>32</v>
      </c>
      <c r="H90" s="6" t="s">
        <v>14</v>
      </c>
      <c r="I90" s="6" t="s">
        <v>15</v>
      </c>
      <c r="J90" s="6" t="s">
        <v>16</v>
      </c>
      <c r="K90" s="6" t="s">
        <v>17</v>
      </c>
      <c r="L90" s="7" t="s">
        <v>18</v>
      </c>
      <c r="M90" s="57"/>
      <c r="N90" s="57"/>
      <c r="O90" s="57"/>
      <c r="P90" s="49"/>
    </row>
    <row r="91" spans="1:20">
      <c r="A91" s="50" t="s">
        <v>19</v>
      </c>
      <c r="B91" s="8" t="s">
        <v>20</v>
      </c>
      <c r="C91" s="10">
        <f t="shared" ref="C91:C100" si="5">SUM(D91:P91)</f>
        <v>349</v>
      </c>
      <c r="D91" s="10">
        <v>0</v>
      </c>
      <c r="E91" s="10">
        <v>0</v>
      </c>
      <c r="F91" s="10">
        <v>0</v>
      </c>
      <c r="G91" s="10">
        <v>0</v>
      </c>
      <c r="H91" s="11">
        <v>1</v>
      </c>
      <c r="I91" s="11">
        <v>3</v>
      </c>
      <c r="J91" s="10">
        <v>0</v>
      </c>
      <c r="K91" s="10">
        <v>2</v>
      </c>
      <c r="L91" s="10">
        <v>0</v>
      </c>
      <c r="M91" s="10">
        <v>301</v>
      </c>
      <c r="N91" s="10">
        <v>0</v>
      </c>
      <c r="O91" s="10">
        <v>3</v>
      </c>
      <c r="P91" s="13">
        <v>39</v>
      </c>
    </row>
    <row r="92" spans="1:20">
      <c r="A92" s="51"/>
      <c r="B92" s="8" t="s">
        <v>21</v>
      </c>
      <c r="C92" s="10">
        <f t="shared" si="5"/>
        <v>57</v>
      </c>
      <c r="D92" s="10">
        <v>0</v>
      </c>
      <c r="E92" s="10">
        <v>0</v>
      </c>
      <c r="F92" s="10">
        <v>0</v>
      </c>
      <c r="G92" s="10">
        <v>0</v>
      </c>
      <c r="H92" s="10">
        <v>1</v>
      </c>
      <c r="I92" s="10">
        <v>3</v>
      </c>
      <c r="J92" s="10">
        <v>0</v>
      </c>
      <c r="K92" s="10">
        <v>2</v>
      </c>
      <c r="L92" s="10">
        <v>0</v>
      </c>
      <c r="M92" s="10">
        <v>48</v>
      </c>
      <c r="N92" s="10">
        <v>0</v>
      </c>
      <c r="O92" s="10">
        <v>1</v>
      </c>
      <c r="P92" s="13">
        <v>2</v>
      </c>
    </row>
    <row r="93" spans="1:20">
      <c r="A93" s="52">
        <v>14</v>
      </c>
      <c r="B93" s="8" t="s">
        <v>20</v>
      </c>
      <c r="C93" s="10">
        <f t="shared" si="5"/>
        <v>342</v>
      </c>
      <c r="D93" s="10">
        <v>0</v>
      </c>
      <c r="E93" s="10">
        <v>1</v>
      </c>
      <c r="F93" s="10">
        <v>0</v>
      </c>
      <c r="G93" s="10">
        <v>0</v>
      </c>
      <c r="H93" s="10">
        <v>1</v>
      </c>
      <c r="I93" s="10">
        <v>2</v>
      </c>
      <c r="J93" s="10">
        <v>0</v>
      </c>
      <c r="K93" s="10">
        <v>2</v>
      </c>
      <c r="L93" s="10">
        <v>0</v>
      </c>
      <c r="M93" s="10">
        <v>290</v>
      </c>
      <c r="N93" s="10">
        <v>17</v>
      </c>
      <c r="O93" s="10">
        <v>1</v>
      </c>
      <c r="P93" s="13">
        <v>28</v>
      </c>
    </row>
    <row r="94" spans="1:20">
      <c r="A94" s="51"/>
      <c r="B94" s="8" t="s">
        <v>21</v>
      </c>
      <c r="C94" s="10">
        <f t="shared" si="5"/>
        <v>96</v>
      </c>
      <c r="D94" s="10">
        <v>0</v>
      </c>
      <c r="E94" s="10">
        <v>0</v>
      </c>
      <c r="F94" s="10">
        <v>0</v>
      </c>
      <c r="G94" s="10">
        <v>0</v>
      </c>
      <c r="H94" s="10">
        <v>1</v>
      </c>
      <c r="I94" s="10">
        <v>2</v>
      </c>
      <c r="J94" s="10">
        <v>0</v>
      </c>
      <c r="K94" s="10">
        <v>2</v>
      </c>
      <c r="L94" s="10">
        <v>0</v>
      </c>
      <c r="M94" s="10">
        <v>78</v>
      </c>
      <c r="N94" s="10">
        <v>2</v>
      </c>
      <c r="O94" s="10">
        <v>1</v>
      </c>
      <c r="P94" s="13">
        <v>10</v>
      </c>
    </row>
    <row r="95" spans="1:20">
      <c r="A95" s="52">
        <v>15</v>
      </c>
      <c r="B95" s="8" t="s">
        <v>20</v>
      </c>
      <c r="C95" s="10">
        <f t="shared" si="5"/>
        <v>236</v>
      </c>
      <c r="D95" s="10">
        <v>1</v>
      </c>
      <c r="E95" s="10">
        <v>2</v>
      </c>
      <c r="F95" s="10">
        <v>0</v>
      </c>
      <c r="G95" s="10">
        <v>0</v>
      </c>
      <c r="H95" s="10">
        <v>0</v>
      </c>
      <c r="I95" s="10">
        <v>1</v>
      </c>
      <c r="J95" s="10">
        <v>0</v>
      </c>
      <c r="K95" s="10">
        <v>1</v>
      </c>
      <c r="L95" s="10">
        <v>0</v>
      </c>
      <c r="M95" s="10">
        <v>208</v>
      </c>
      <c r="N95" s="10">
        <v>4</v>
      </c>
      <c r="O95" s="10">
        <v>2</v>
      </c>
      <c r="P95" s="13">
        <v>17</v>
      </c>
    </row>
    <row r="96" spans="1:20">
      <c r="A96" s="51"/>
      <c r="B96" s="8" t="s">
        <v>21</v>
      </c>
      <c r="C96" s="10">
        <f t="shared" si="5"/>
        <v>42</v>
      </c>
      <c r="D96" s="10">
        <v>1</v>
      </c>
      <c r="E96" s="10">
        <v>1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36</v>
      </c>
      <c r="N96" s="10">
        <v>1</v>
      </c>
      <c r="O96" s="10">
        <v>0</v>
      </c>
      <c r="P96" s="13">
        <v>3</v>
      </c>
    </row>
    <row r="97" spans="1:16">
      <c r="A97" s="52">
        <v>16</v>
      </c>
      <c r="B97" s="8" t="s">
        <v>20</v>
      </c>
      <c r="C97" s="10">
        <f>SUM(D97:P97)</f>
        <v>282</v>
      </c>
      <c r="D97" s="10">
        <v>1</v>
      </c>
      <c r="E97" s="10">
        <v>0</v>
      </c>
      <c r="F97" s="10">
        <v>0</v>
      </c>
      <c r="G97" s="10">
        <v>0</v>
      </c>
      <c r="H97" s="10">
        <v>0</v>
      </c>
      <c r="I97" s="10">
        <v>3</v>
      </c>
      <c r="J97" s="10">
        <v>0</v>
      </c>
      <c r="K97" s="10">
        <v>1</v>
      </c>
      <c r="L97" s="10">
        <v>0</v>
      </c>
      <c r="M97" s="10">
        <v>225</v>
      </c>
      <c r="N97" s="10">
        <v>12</v>
      </c>
      <c r="O97" s="10">
        <v>2</v>
      </c>
      <c r="P97" s="13">
        <v>38</v>
      </c>
    </row>
    <row r="98" spans="1:16">
      <c r="A98" s="51"/>
      <c r="B98" s="8" t="s">
        <v>21</v>
      </c>
      <c r="C98" s="10">
        <f>SUM(D98:P98)</f>
        <v>52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3</v>
      </c>
      <c r="J98" s="10">
        <v>0</v>
      </c>
      <c r="K98" s="10">
        <v>1</v>
      </c>
      <c r="L98" s="10">
        <v>0</v>
      </c>
      <c r="M98" s="10">
        <v>41</v>
      </c>
      <c r="N98" s="10">
        <v>4</v>
      </c>
      <c r="O98" s="10">
        <v>0</v>
      </c>
      <c r="P98" s="13">
        <v>3</v>
      </c>
    </row>
    <row r="99" spans="1:16">
      <c r="A99" s="52">
        <v>17</v>
      </c>
      <c r="B99" s="8" t="s">
        <v>20</v>
      </c>
      <c r="C99" s="10">
        <f t="shared" si="5"/>
        <v>240</v>
      </c>
      <c r="D99" s="10">
        <v>0</v>
      </c>
      <c r="E99" s="10">
        <v>0</v>
      </c>
      <c r="F99" s="10">
        <v>0</v>
      </c>
      <c r="G99" s="10">
        <v>1</v>
      </c>
      <c r="H99" s="10">
        <v>2</v>
      </c>
      <c r="I99" s="10">
        <v>1</v>
      </c>
      <c r="J99" s="10">
        <v>0</v>
      </c>
      <c r="K99" s="10">
        <v>1</v>
      </c>
      <c r="L99" s="10">
        <v>0</v>
      </c>
      <c r="M99" s="10">
        <v>199</v>
      </c>
      <c r="N99" s="10">
        <v>11</v>
      </c>
      <c r="O99" s="10">
        <v>1</v>
      </c>
      <c r="P99" s="13">
        <v>24</v>
      </c>
    </row>
    <row r="100" spans="1:16">
      <c r="A100" s="51"/>
      <c r="B100" s="14" t="s">
        <v>21</v>
      </c>
      <c r="C100" s="16">
        <f t="shared" si="5"/>
        <v>128</v>
      </c>
      <c r="D100" s="16">
        <v>1</v>
      </c>
      <c r="E100" s="16">
        <v>0</v>
      </c>
      <c r="F100" s="16">
        <v>0</v>
      </c>
      <c r="G100" s="16">
        <v>1</v>
      </c>
      <c r="H100" s="10">
        <v>2</v>
      </c>
      <c r="I100" s="10">
        <v>1</v>
      </c>
      <c r="J100" s="16">
        <v>0</v>
      </c>
      <c r="K100" s="16">
        <v>1</v>
      </c>
      <c r="L100" s="16">
        <v>0</v>
      </c>
      <c r="M100" s="16">
        <v>116</v>
      </c>
      <c r="N100" s="16">
        <v>0</v>
      </c>
      <c r="O100" s="16">
        <v>1</v>
      </c>
      <c r="P100" s="17">
        <v>5</v>
      </c>
    </row>
    <row r="101" spans="1:16">
      <c r="A101" s="52">
        <v>18</v>
      </c>
      <c r="B101" s="8" t="s">
        <v>20</v>
      </c>
      <c r="C101" s="10">
        <v>186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1</v>
      </c>
      <c r="J101" s="10">
        <v>0</v>
      </c>
      <c r="K101" s="10">
        <v>0</v>
      </c>
      <c r="L101" s="10">
        <v>0</v>
      </c>
      <c r="M101" s="10">
        <v>144</v>
      </c>
      <c r="N101" s="10">
        <v>12</v>
      </c>
      <c r="O101" s="10">
        <v>1</v>
      </c>
      <c r="P101" s="13">
        <v>28</v>
      </c>
    </row>
    <row r="102" spans="1:16">
      <c r="A102" s="51"/>
      <c r="B102" s="8" t="s">
        <v>21</v>
      </c>
      <c r="C102" s="10">
        <v>115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1</v>
      </c>
      <c r="J102" s="10">
        <v>0</v>
      </c>
      <c r="K102" s="10">
        <v>0</v>
      </c>
      <c r="L102" s="10">
        <v>0</v>
      </c>
      <c r="M102" s="10">
        <v>94</v>
      </c>
      <c r="N102" s="10">
        <v>3</v>
      </c>
      <c r="O102" s="10">
        <v>1</v>
      </c>
      <c r="P102" s="13">
        <v>16</v>
      </c>
    </row>
    <row r="103" spans="1:16">
      <c r="A103" s="52">
        <v>19</v>
      </c>
      <c r="B103" s="8" t="s">
        <v>20</v>
      </c>
      <c r="C103" s="10">
        <v>159</v>
      </c>
      <c r="D103" s="10">
        <v>0</v>
      </c>
      <c r="E103" s="10">
        <v>0</v>
      </c>
      <c r="F103" s="10">
        <v>3</v>
      </c>
      <c r="G103" s="10">
        <v>0</v>
      </c>
      <c r="H103" s="10">
        <v>6</v>
      </c>
      <c r="I103" s="10">
        <v>6</v>
      </c>
      <c r="J103" s="10">
        <v>0</v>
      </c>
      <c r="K103" s="10">
        <v>0</v>
      </c>
      <c r="L103" s="10">
        <v>0</v>
      </c>
      <c r="M103" s="10">
        <v>120</v>
      </c>
      <c r="N103" s="10">
        <v>8</v>
      </c>
      <c r="O103" s="10">
        <v>1</v>
      </c>
      <c r="P103" s="13">
        <v>15</v>
      </c>
    </row>
    <row r="104" spans="1:16">
      <c r="A104" s="51"/>
      <c r="B104" s="14" t="s">
        <v>21</v>
      </c>
      <c r="C104" s="16">
        <v>62</v>
      </c>
      <c r="D104" s="16">
        <v>0</v>
      </c>
      <c r="E104" s="16">
        <v>0</v>
      </c>
      <c r="F104" s="16">
        <v>1</v>
      </c>
      <c r="G104" s="16">
        <v>0</v>
      </c>
      <c r="H104" s="16">
        <v>5</v>
      </c>
      <c r="I104" s="16">
        <v>4</v>
      </c>
      <c r="J104" s="16">
        <v>0</v>
      </c>
      <c r="K104" s="16">
        <v>0</v>
      </c>
      <c r="L104" s="16">
        <v>0</v>
      </c>
      <c r="M104" s="16">
        <v>47</v>
      </c>
      <c r="N104" s="16">
        <v>1</v>
      </c>
      <c r="O104" s="16">
        <v>1</v>
      </c>
      <c r="P104" s="17">
        <v>3</v>
      </c>
    </row>
    <row r="105" spans="1:16">
      <c r="A105" s="58">
        <v>20</v>
      </c>
      <c r="B105" s="19" t="s">
        <v>20</v>
      </c>
      <c r="C105" s="21">
        <v>165</v>
      </c>
      <c r="D105" s="21">
        <v>0</v>
      </c>
      <c r="E105" s="21">
        <v>0</v>
      </c>
      <c r="F105" s="21">
        <v>1</v>
      </c>
      <c r="G105" s="21">
        <v>0</v>
      </c>
      <c r="H105" s="21">
        <v>6</v>
      </c>
      <c r="I105" s="21">
        <v>3</v>
      </c>
      <c r="J105" s="21">
        <v>0</v>
      </c>
      <c r="K105" s="21">
        <v>0</v>
      </c>
      <c r="L105" s="21">
        <v>0</v>
      </c>
      <c r="M105" s="21">
        <v>128</v>
      </c>
      <c r="N105" s="21">
        <v>11</v>
      </c>
      <c r="O105" s="21">
        <v>2</v>
      </c>
      <c r="P105" s="24">
        <v>14</v>
      </c>
    </row>
    <row r="106" spans="1:16">
      <c r="A106" s="59"/>
      <c r="B106" s="19" t="s">
        <v>21</v>
      </c>
      <c r="C106" s="21">
        <v>60</v>
      </c>
      <c r="D106" s="21">
        <v>0</v>
      </c>
      <c r="E106" s="21">
        <v>0</v>
      </c>
      <c r="F106" s="21">
        <v>0</v>
      </c>
      <c r="G106" s="21">
        <v>0</v>
      </c>
      <c r="H106" s="21">
        <v>7</v>
      </c>
      <c r="I106" s="21">
        <v>4</v>
      </c>
      <c r="J106" s="21">
        <v>0</v>
      </c>
      <c r="K106" s="21">
        <v>0</v>
      </c>
      <c r="L106" s="21">
        <v>0</v>
      </c>
      <c r="M106" s="21">
        <v>37</v>
      </c>
      <c r="N106" s="21">
        <v>7</v>
      </c>
      <c r="O106" s="21">
        <v>1</v>
      </c>
      <c r="P106" s="24">
        <v>4</v>
      </c>
    </row>
    <row r="107" spans="1:16">
      <c r="A107" s="60">
        <v>21</v>
      </c>
      <c r="B107" s="19" t="s">
        <v>20</v>
      </c>
      <c r="C107" s="21">
        <v>111</v>
      </c>
      <c r="D107" s="21">
        <v>0</v>
      </c>
      <c r="E107" s="21">
        <v>0</v>
      </c>
      <c r="F107" s="21">
        <v>0</v>
      </c>
      <c r="G107" s="21">
        <v>0</v>
      </c>
      <c r="H107" s="21">
        <v>5</v>
      </c>
      <c r="I107" s="21">
        <v>1</v>
      </c>
      <c r="J107" s="21">
        <v>0</v>
      </c>
      <c r="K107" s="21">
        <v>0</v>
      </c>
      <c r="L107" s="21">
        <v>0</v>
      </c>
      <c r="M107" s="21">
        <v>92</v>
      </c>
      <c r="N107" s="21">
        <v>0</v>
      </c>
      <c r="O107" s="21">
        <v>1</v>
      </c>
      <c r="P107" s="24">
        <v>12</v>
      </c>
    </row>
    <row r="108" spans="1:16">
      <c r="A108" s="61"/>
      <c r="B108" s="44" t="s">
        <v>21</v>
      </c>
      <c r="C108" s="45">
        <v>30</v>
      </c>
      <c r="D108" s="45">
        <v>0</v>
      </c>
      <c r="E108" s="45">
        <v>0</v>
      </c>
      <c r="F108" s="45">
        <v>0</v>
      </c>
      <c r="G108" s="45">
        <v>0</v>
      </c>
      <c r="H108" s="45">
        <v>5</v>
      </c>
      <c r="I108" s="45">
        <v>1</v>
      </c>
      <c r="J108" s="45">
        <v>0</v>
      </c>
      <c r="K108" s="45">
        <v>0</v>
      </c>
      <c r="L108" s="45">
        <v>0</v>
      </c>
      <c r="M108" s="45">
        <v>20</v>
      </c>
      <c r="N108" s="45">
        <v>1</v>
      </c>
      <c r="O108" s="45">
        <v>1</v>
      </c>
      <c r="P108" s="46">
        <v>2</v>
      </c>
    </row>
    <row r="109" spans="1:16">
      <c r="A109" s="38" t="s">
        <v>30</v>
      </c>
    </row>
    <row r="110" spans="1:16">
      <c r="A110" s="38" t="s">
        <v>31</v>
      </c>
    </row>
  </sheetData>
  <mergeCells count="76">
    <mergeCell ref="M2:M3"/>
    <mergeCell ref="N2:N3"/>
    <mergeCell ref="O2:O3"/>
    <mergeCell ref="P2:P3"/>
    <mergeCell ref="A4:A5"/>
    <mergeCell ref="A6:A7"/>
    <mergeCell ref="A2:B3"/>
    <mergeCell ref="C2:C3"/>
    <mergeCell ref="D2:G2"/>
    <mergeCell ref="H2:L2"/>
    <mergeCell ref="A12:A13"/>
    <mergeCell ref="A14:A15"/>
    <mergeCell ref="A16:A17"/>
    <mergeCell ref="A8:A9"/>
    <mergeCell ref="A10:A11"/>
    <mergeCell ref="A18:A19"/>
    <mergeCell ref="A20:A21"/>
    <mergeCell ref="A22:A23"/>
    <mergeCell ref="A24:A25"/>
    <mergeCell ref="A41:B42"/>
    <mergeCell ref="A28:A29"/>
    <mergeCell ref="A36:A37"/>
    <mergeCell ref="N41:N42"/>
    <mergeCell ref="O41:O42"/>
    <mergeCell ref="P41:P42"/>
    <mergeCell ref="A26:A27"/>
    <mergeCell ref="A30:A31"/>
    <mergeCell ref="A32:A33"/>
    <mergeCell ref="A34:A35"/>
    <mergeCell ref="A43:A44"/>
    <mergeCell ref="C41:C42"/>
    <mergeCell ref="D41:G41"/>
    <mergeCell ref="H41:L41"/>
    <mergeCell ref="M41:M42"/>
    <mergeCell ref="A45:A46"/>
    <mergeCell ref="A47:A48"/>
    <mergeCell ref="M65:M66"/>
    <mergeCell ref="N65:N66"/>
    <mergeCell ref="A49:A50"/>
    <mergeCell ref="A51:A52"/>
    <mergeCell ref="A53:A54"/>
    <mergeCell ref="A55:A56"/>
    <mergeCell ref="A57:A58"/>
    <mergeCell ref="A59:A60"/>
    <mergeCell ref="O65:O66"/>
    <mergeCell ref="P65:P66"/>
    <mergeCell ref="A67:A68"/>
    <mergeCell ref="A69:A70"/>
    <mergeCell ref="D65:G65"/>
    <mergeCell ref="H65:L65"/>
    <mergeCell ref="A71:A72"/>
    <mergeCell ref="A73:A74"/>
    <mergeCell ref="A65:B66"/>
    <mergeCell ref="C65:C66"/>
    <mergeCell ref="A75:A76"/>
    <mergeCell ref="A77:A78"/>
    <mergeCell ref="A79:A80"/>
    <mergeCell ref="A81:A82"/>
    <mergeCell ref="A83:A84"/>
    <mergeCell ref="A89:B90"/>
    <mergeCell ref="C89:C90"/>
    <mergeCell ref="D89:G89"/>
    <mergeCell ref="A101:A102"/>
    <mergeCell ref="A103:A104"/>
    <mergeCell ref="A105:A106"/>
    <mergeCell ref="A107:A108"/>
    <mergeCell ref="A97:A98"/>
    <mergeCell ref="A99:A100"/>
    <mergeCell ref="P89:P90"/>
    <mergeCell ref="A91:A92"/>
    <mergeCell ref="A93:A94"/>
    <mergeCell ref="A95:A96"/>
    <mergeCell ref="H89:L89"/>
    <mergeCell ref="M89:M90"/>
    <mergeCell ref="N89:N90"/>
    <mergeCell ref="O89:O90"/>
  </mergeCells>
  <phoneticPr fontId="3"/>
  <pageMargins left="1.3385826771653544" right="0.78740157480314965" top="0.98425196850393704" bottom="0.98425196850393704" header="0.51181102362204722" footer="0.51181102362204722"/>
  <pageSetup paperSize="8" scale="91" orientation="landscape" r:id="rId1"/>
  <headerFooter alignWithMargins="0"/>
  <rowBreaks count="1" manualBreakCount="1"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佐久市役所</dc:creator>
  <cp:lastPrinted>2018-12-20T06:58:22Z</cp:lastPrinted>
  <dcterms:created xsi:type="dcterms:W3CDTF">2012-06-21T00:40:31Z</dcterms:created>
  <dcterms:modified xsi:type="dcterms:W3CDTF">2023-03-02T06:34:29Z</dcterms:modified>
</cp:coreProperties>
</file>