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R1\"/>
    </mc:Choice>
  </mc:AlternateContent>
  <xr:revisionPtr revIDLastSave="0" documentId="8_{9DDBFB7D-97DC-4F4F-B8AB-D54EDBACCDC9}" xr6:coauthVersionLast="36" xr6:coauthVersionMax="36" xr10:uidLastSave="{00000000-0000-0000-0000-000000000000}"/>
  <bookViews>
    <workbookView xWindow="0" yWindow="0" windowWidth="28800" windowHeight="12285" tabRatio="868"/>
  </bookViews>
  <sheets>
    <sheet name="4-16" sheetId="30" r:id="rId1"/>
  </sheets>
  <definedNames>
    <definedName name="_xlnm.Print_Area" localSheetId="0">'4-16'!$A$1:$P$24</definedName>
  </definedNames>
  <calcPr calcId="191029" iterate="1"/>
</workbook>
</file>

<file path=xl/calcChain.xml><?xml version="1.0" encoding="utf-8"?>
<calcChain xmlns="http://schemas.openxmlformats.org/spreadsheetml/2006/main">
  <c r="F4" i="30" l="1"/>
  <c r="K7" i="30"/>
  <c r="K8" i="30"/>
  <c r="K9" i="30"/>
  <c r="K10" i="30"/>
  <c r="K11" i="30"/>
  <c r="D11" i="30"/>
  <c r="K12" i="30"/>
  <c r="K13" i="30"/>
  <c r="K14" i="30"/>
  <c r="K15" i="30"/>
  <c r="K16" i="30"/>
  <c r="D16" i="30" s="1"/>
  <c r="K17" i="30"/>
  <c r="D17" i="30"/>
  <c r="K18" i="30"/>
  <c r="D18" i="30" s="1"/>
  <c r="K19" i="30"/>
  <c r="K20" i="30"/>
  <c r="D20" i="30" s="1"/>
  <c r="K21" i="30"/>
  <c r="D21" i="30" s="1"/>
  <c r="K22" i="30"/>
  <c r="K6" i="30"/>
  <c r="K5" i="30"/>
  <c r="D5" i="30" s="1"/>
  <c r="M4" i="30"/>
  <c r="N4" i="30"/>
  <c r="O4" i="30"/>
  <c r="P4" i="30"/>
  <c r="L4" i="30"/>
  <c r="K4" i="30" s="1"/>
  <c r="E6" i="30"/>
  <c r="E4" i="30" s="1"/>
  <c r="D4" i="30" s="1"/>
  <c r="E7" i="30"/>
  <c r="D7" i="30" s="1"/>
  <c r="E8" i="30"/>
  <c r="D8" i="30" s="1"/>
  <c r="E9" i="30"/>
  <c r="D9" i="30" s="1"/>
  <c r="E10" i="30"/>
  <c r="E11" i="30"/>
  <c r="E12" i="30"/>
  <c r="E13" i="30"/>
  <c r="D13" i="30" s="1"/>
  <c r="E14" i="30"/>
  <c r="D14" i="30" s="1"/>
  <c r="E15" i="30"/>
  <c r="D15" i="30" s="1"/>
  <c r="E16" i="30"/>
  <c r="E17" i="30"/>
  <c r="E18" i="30"/>
  <c r="E19" i="30"/>
  <c r="E20" i="30"/>
  <c r="E21" i="30"/>
  <c r="E22" i="30"/>
  <c r="D22" i="30"/>
  <c r="E5" i="30"/>
  <c r="G4" i="30"/>
  <c r="H4" i="30"/>
  <c r="I4" i="30"/>
  <c r="J4" i="30"/>
  <c r="D10" i="30"/>
  <c r="D19" i="30"/>
  <c r="D12" i="30"/>
  <c r="D6" i="30" l="1"/>
</calcChain>
</file>

<file path=xl/sharedStrings.xml><?xml version="1.0" encoding="utf-8"?>
<sst xmlns="http://schemas.openxmlformats.org/spreadsheetml/2006/main" count="55" uniqueCount="34">
  <si>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</si>
  <si>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</si>
  <si>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</si>
  <si>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</si>
  <si>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資料：国勢調査</t>
    <rPh sb="0" eb="2">
      <t>シリョウ</t>
    </rPh>
    <rPh sb="3" eb="7">
      <t>コクセイチョウサ</t>
    </rPh>
    <phoneticPr fontId="2"/>
  </si>
  <si>
    <t>100歳以上</t>
    <rPh sb="3" eb="4">
      <t>サイ</t>
    </rPh>
    <rPh sb="4" eb="6">
      <t>イジョウ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</si>
  <si>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</si>
  <si>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</si>
  <si>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</si>
  <si>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</si>
  <si>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</si>
  <si>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</si>
  <si>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</si>
  <si>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</si>
  <si>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</si>
  <si>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</si>
  <si>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</si>
  <si>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</si>
  <si>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</si>
  <si>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90～94</t>
    <phoneticPr fontId="2"/>
  </si>
  <si>
    <t>95～99</t>
    <phoneticPr fontId="2"/>
  </si>
  <si>
    <t>15～19</t>
    <phoneticPr fontId="2"/>
  </si>
  <si>
    <t>未婚</t>
    <rPh sb="0" eb="2">
      <t>ミコン</t>
    </rPh>
    <phoneticPr fontId="2"/>
  </si>
  <si>
    <t>有配偶</t>
    <rPh sb="0" eb="1">
      <t>ユウ</t>
    </rPh>
    <rPh sb="1" eb="3">
      <t>ハイグウ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</si>
  <si>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</si>
  <si>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</si>
  <si>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-</t>
    <phoneticPr fontId="2"/>
  </si>
  <si>
    <t>85～89</t>
    <phoneticPr fontId="2"/>
  </si>
  <si>
    <t>4-16　未婚・既婚別、年齢別、男女別15歳以上人口</t>
    <rPh sb="5" eb="7">
      <t>ミコン</t>
    </rPh>
    <rPh sb="8" eb="10">
      <t>キコン</t>
    </rPh>
    <rPh sb="10" eb="11">
      <t>ベツ</t>
    </rPh>
    <rPh sb="12" eb="14">
      <t>ネンレイ</t>
    </rPh>
    <rPh sb="14" eb="15">
      <t>ベツ</t>
    </rPh>
    <rPh sb="16" eb="18">
      <t>ダンジョ</t>
    </rPh>
    <rPh sb="18" eb="19">
      <t>ベツ</t>
    </rPh>
    <rPh sb="21" eb="24">
      <t>サイイジョウ</t>
    </rPh>
    <rPh sb="24" eb="26">
      <t>ジンコウ</t>
    </rPh>
    <phoneticPr fontId="2"/>
  </si>
  <si>
    <t>－平成27年－</t>
    <rPh sb="1" eb="3">
      <t>ヘイセイ</t>
    </rPh>
    <rPh sb="5" eb="6">
      <t>ネン</t>
    </rPh>
    <phoneticPr fontId="2"/>
  </si>
  <si>
    <t>配偶関係
不詳</t>
    <rPh sb="0" eb="2">
      <t>ハイグウ</t>
    </rPh>
    <rPh sb="2" eb="4">
      <t>カンケイ</t>
    </rPh>
    <rPh sb="5" eb="7">
      <t>フショウ</t>
    </rPh>
    <phoneticPr fontId="2"/>
  </si>
  <si>
    <t>総数
（15歳以上）</t>
    <rPh sb="0" eb="2">
      <t>ソウスウ</t>
    </rPh>
    <rPh sb="6" eb="9">
      <t>サイイジョウ</t>
    </rPh>
    <phoneticPr fontId="2"/>
  </si>
  <si>
    <t>5歳階級別
年齢</t>
    <rPh sb="6" eb="8">
      <t>ネンレイ</t>
    </rPh>
    <phoneticPr fontId="2"/>
  </si>
  <si>
    <t>（単位：人）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</si>
</sst>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vertical="center"/>
    </xf>
    <xf numFmtId="38" fontId="4" fillId="0" borderId="6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8" xfId="0" applyNumberFormat="1" applyFont="1" applyBorder="1" applyAlignment="1">
      <alignment horizontal="right" vertical="center"/>
    </xf>
    <xf numFmtId="38" fontId="4" fillId="0" borderId="9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tabSelected="1" view="pageBreakPreview" zoomScaleNormal="100" zoomScaleSheetLayoutView="100" workbookViewId="0">
      <selection activeCell="Q3" sqref="Q3"/>
    </sheetView>
  </sheetViews>
  <sheetFormatPr defaultRowHeight="13.5" x14ac:dyDescent="0.15"/>
  <cols>
    <col min="1" max="1" width="2.5" style="2" customWidth="1"/>
    <col min="2" max="2" width="6.625" style="1" customWidth="1"/>
    <col min="3" max="3" width="3.5" style="2" customWidth="1"/>
    <col min="4" max="4" width="7.5" style="1" bestFit="1" customWidth="1"/>
    <col min="5" max="7" width="7.5" style="2" bestFit="1" customWidth="1"/>
    <col min="8" max="9" width="6.5" style="2" bestFit="1" customWidth="1"/>
    <col min="10" max="10" width="6.625" style="2" customWidth="1"/>
    <col min="11" max="11" width="8.25" style="2" customWidth="1"/>
    <col min="12" max="12" width="6.5" style="2" bestFit="1" customWidth="1"/>
    <col min="13" max="13" width="7.5" style="2" bestFit="1" customWidth="1"/>
    <col min="14" max="14" width="6.5" style="2" bestFit="1" customWidth="1"/>
    <col min="15" max="16" width="6.625" style="2" customWidth="1"/>
    <col min="17" max="18" width="7.625" style="2" customWidth="1"/>
    <col min="19" max="16384" width="9" style="2"/>
  </cols>
  <sheetData>
    <row r="1" spans="1:16" ht="16.5" customHeight="1" thickBot="1" x14ac:dyDescent="0.2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3" t="s">
        <v>29</v>
      </c>
      <c r="O1" s="4"/>
      <c r="P1" s="4" t="s">
        <v>33</v>
      </c>
    </row>
    <row r="2" spans="1:16" ht="18.75" customHeight="1" x14ac:dyDescent="0.15">
      <c r="A2" s="42" t="s">
        <v>32</v>
      </c>
      <c r="B2" s="42"/>
      <c r="C2" s="43"/>
      <c r="D2" s="47" t="s">
        <v>0</v>
      </c>
      <c r="E2" s="35" t="s">
        <v>1</v>
      </c>
      <c r="F2" s="36"/>
      <c r="G2" s="36"/>
      <c r="H2" s="36"/>
      <c r="I2" s="36"/>
      <c r="J2" s="37"/>
      <c r="K2" s="33" t="s">
        <v>2</v>
      </c>
      <c r="L2" s="34"/>
      <c r="M2" s="34"/>
      <c r="N2" s="34"/>
      <c r="O2" s="34"/>
      <c r="P2" s="34"/>
    </row>
    <row r="3" spans="1:16" ht="30" customHeight="1" x14ac:dyDescent="0.15">
      <c r="A3" s="44"/>
      <c r="B3" s="44"/>
      <c r="C3" s="45"/>
      <c r="D3" s="48"/>
      <c r="E3" s="5" t="s">
        <v>0</v>
      </c>
      <c r="F3" s="6" t="s">
        <v>22</v>
      </c>
      <c r="G3" s="6" t="s">
        <v>23</v>
      </c>
      <c r="H3" s="6" t="s">
        <v>24</v>
      </c>
      <c r="I3" s="6" t="s">
        <v>25</v>
      </c>
      <c r="J3" s="31" t="s">
        <v>30</v>
      </c>
      <c r="K3" s="6" t="s">
        <v>0</v>
      </c>
      <c r="L3" s="6" t="s">
        <v>22</v>
      </c>
      <c r="M3" s="6" t="s">
        <v>23</v>
      </c>
      <c r="N3" s="6" t="s">
        <v>24</v>
      </c>
      <c r="O3" s="6" t="s">
        <v>25</v>
      </c>
      <c r="P3" s="31" t="s">
        <v>30</v>
      </c>
    </row>
    <row r="4" spans="1:16" ht="36" customHeight="1" x14ac:dyDescent="0.15">
      <c r="A4" s="39" t="s">
        <v>31</v>
      </c>
      <c r="B4" s="40"/>
      <c r="C4" s="41"/>
      <c r="D4" s="28">
        <f t="shared" ref="D4:D22" si="0">SUM(E4,K4)</f>
        <v>85261</v>
      </c>
      <c r="E4" s="9">
        <f t="shared" ref="E4:J4" si="1">SUM(E5:E22)</f>
        <v>41119</v>
      </c>
      <c r="F4" s="9">
        <f>SUM(F5:F22)</f>
        <v>11943</v>
      </c>
      <c r="G4" s="9">
        <f t="shared" si="1"/>
        <v>25415</v>
      </c>
      <c r="H4" s="9">
        <f t="shared" si="1"/>
        <v>1682</v>
      </c>
      <c r="I4" s="9">
        <f t="shared" si="1"/>
        <v>1713</v>
      </c>
      <c r="J4" s="22">
        <f t="shared" si="1"/>
        <v>366</v>
      </c>
      <c r="K4" s="9">
        <f>SUM(L4:P4)</f>
        <v>44142</v>
      </c>
      <c r="L4" s="9">
        <f>SUM(L5:L22)</f>
        <v>8632</v>
      </c>
      <c r="M4" s="9">
        <f>SUM(M5:M22)</f>
        <v>25485</v>
      </c>
      <c r="N4" s="9">
        <f>SUM(N5:N22)</f>
        <v>7011</v>
      </c>
      <c r="O4" s="9">
        <f>SUM(O5:O22)</f>
        <v>2726</v>
      </c>
      <c r="P4" s="9">
        <f>SUM(P5:P22)</f>
        <v>288</v>
      </c>
    </row>
    <row r="5" spans="1:16" ht="36" customHeight="1" x14ac:dyDescent="0.15">
      <c r="B5" s="10" t="s">
        <v>21</v>
      </c>
      <c r="C5" s="7" t="s">
        <v>3</v>
      </c>
      <c r="D5" s="29">
        <f t="shared" si="0"/>
        <v>5070</v>
      </c>
      <c r="E5" s="9">
        <f>SUM(F5:J5)</f>
        <v>2676</v>
      </c>
      <c r="F5" s="11">
        <v>2652</v>
      </c>
      <c r="G5" s="11">
        <v>10</v>
      </c>
      <c r="H5" s="12" t="s">
        <v>26</v>
      </c>
      <c r="I5" s="12" t="s">
        <v>26</v>
      </c>
      <c r="J5" s="23">
        <v>14</v>
      </c>
      <c r="K5" s="9">
        <f>SUM(L5:P5)</f>
        <v>2394</v>
      </c>
      <c r="L5" s="11">
        <v>2355</v>
      </c>
      <c r="M5" s="11">
        <v>15</v>
      </c>
      <c r="N5" s="12" t="s">
        <v>26</v>
      </c>
      <c r="O5" s="12" t="s">
        <v>26</v>
      </c>
      <c r="P5" s="2">
        <v>24</v>
      </c>
    </row>
    <row r="6" spans="1:16" ht="36" customHeight="1" x14ac:dyDescent="0.15">
      <c r="B6" s="1" t="s">
        <v>6</v>
      </c>
      <c r="C6" s="7"/>
      <c r="D6" s="29">
        <f t="shared" si="0"/>
        <v>3521</v>
      </c>
      <c r="E6" s="9">
        <f t="shared" ref="E6:E22" si="2">SUM(F6:J6)</f>
        <v>1679</v>
      </c>
      <c r="F6" s="11">
        <v>1490</v>
      </c>
      <c r="G6" s="11">
        <v>115</v>
      </c>
      <c r="H6" s="12" t="s">
        <v>26</v>
      </c>
      <c r="I6" s="11">
        <v>4</v>
      </c>
      <c r="J6" s="24">
        <v>70</v>
      </c>
      <c r="K6" s="9">
        <f>SUM(L6:P6)</f>
        <v>1842</v>
      </c>
      <c r="L6" s="11">
        <v>1627</v>
      </c>
      <c r="M6" s="11">
        <v>164</v>
      </c>
      <c r="N6" s="12">
        <v>2</v>
      </c>
      <c r="O6" s="11">
        <v>19</v>
      </c>
      <c r="P6" s="2">
        <v>30</v>
      </c>
    </row>
    <row r="7" spans="1:16" ht="36" customHeight="1" x14ac:dyDescent="0.15">
      <c r="B7" s="1" t="s">
        <v>7</v>
      </c>
      <c r="C7" s="7"/>
      <c r="D7" s="29">
        <f t="shared" si="0"/>
        <v>4482</v>
      </c>
      <c r="E7" s="9">
        <f t="shared" si="2"/>
        <v>2275</v>
      </c>
      <c r="F7" s="11">
        <v>1589</v>
      </c>
      <c r="G7" s="11">
        <v>643</v>
      </c>
      <c r="H7" s="12" t="s">
        <v>26</v>
      </c>
      <c r="I7" s="11">
        <v>23</v>
      </c>
      <c r="J7" s="24">
        <v>20</v>
      </c>
      <c r="K7" s="9">
        <f t="shared" ref="K7:K22" si="3">SUM(L7:P7)</f>
        <v>2207</v>
      </c>
      <c r="L7" s="11">
        <v>1285</v>
      </c>
      <c r="M7" s="11">
        <v>839</v>
      </c>
      <c r="N7" s="12" t="s">
        <v>26</v>
      </c>
      <c r="O7" s="11">
        <v>66</v>
      </c>
      <c r="P7" s="2">
        <v>17</v>
      </c>
    </row>
    <row r="8" spans="1:16" ht="36" customHeight="1" x14ac:dyDescent="0.15">
      <c r="B8" s="1" t="s">
        <v>8</v>
      </c>
      <c r="C8" s="7"/>
      <c r="D8" s="29">
        <f t="shared" si="0"/>
        <v>5141</v>
      </c>
      <c r="E8" s="9">
        <f t="shared" si="2"/>
        <v>2609</v>
      </c>
      <c r="F8" s="11">
        <v>1209</v>
      </c>
      <c r="G8" s="11">
        <v>1296</v>
      </c>
      <c r="H8" s="12" t="s">
        <v>26</v>
      </c>
      <c r="I8" s="11">
        <v>58</v>
      </c>
      <c r="J8" s="24">
        <v>46</v>
      </c>
      <c r="K8" s="9">
        <f t="shared" si="3"/>
        <v>2532</v>
      </c>
      <c r="L8" s="11">
        <v>752</v>
      </c>
      <c r="M8" s="11">
        <v>1584</v>
      </c>
      <c r="N8" s="11">
        <v>3</v>
      </c>
      <c r="O8" s="11">
        <v>164</v>
      </c>
      <c r="P8" s="2">
        <v>29</v>
      </c>
    </row>
    <row r="9" spans="1:16" ht="36" customHeight="1" x14ac:dyDescent="0.15">
      <c r="B9" s="1" t="s">
        <v>9</v>
      </c>
      <c r="C9" s="7"/>
      <c r="D9" s="29">
        <f t="shared" si="0"/>
        <v>6195</v>
      </c>
      <c r="E9" s="9">
        <f t="shared" si="2"/>
        <v>3166</v>
      </c>
      <c r="F9" s="11">
        <v>1080</v>
      </c>
      <c r="G9" s="11">
        <v>1923</v>
      </c>
      <c r="H9" s="11">
        <v>3</v>
      </c>
      <c r="I9" s="11">
        <v>128</v>
      </c>
      <c r="J9" s="24">
        <v>32</v>
      </c>
      <c r="K9" s="9">
        <f t="shared" si="3"/>
        <v>3029</v>
      </c>
      <c r="L9" s="11">
        <v>558</v>
      </c>
      <c r="M9" s="11">
        <v>2204</v>
      </c>
      <c r="N9" s="11">
        <v>15</v>
      </c>
      <c r="O9" s="11">
        <v>219</v>
      </c>
      <c r="P9" s="2">
        <v>33</v>
      </c>
    </row>
    <row r="10" spans="1:16" ht="36" customHeight="1" x14ac:dyDescent="0.15">
      <c r="B10" s="1" t="s">
        <v>10</v>
      </c>
      <c r="C10" s="7"/>
      <c r="D10" s="29">
        <f t="shared" si="0"/>
        <v>6726</v>
      </c>
      <c r="E10" s="9">
        <f t="shared" si="2"/>
        <v>3462</v>
      </c>
      <c r="F10" s="11">
        <v>961</v>
      </c>
      <c r="G10" s="11">
        <v>2282</v>
      </c>
      <c r="H10" s="11">
        <v>7</v>
      </c>
      <c r="I10" s="11">
        <v>165</v>
      </c>
      <c r="J10" s="24">
        <v>47</v>
      </c>
      <c r="K10" s="9">
        <f t="shared" si="3"/>
        <v>3264</v>
      </c>
      <c r="L10" s="11">
        <v>476</v>
      </c>
      <c r="M10" s="11">
        <v>2393</v>
      </c>
      <c r="N10" s="11">
        <v>26</v>
      </c>
      <c r="O10" s="11">
        <v>338</v>
      </c>
      <c r="P10" s="2">
        <v>31</v>
      </c>
    </row>
    <row r="11" spans="1:16" ht="36" customHeight="1" x14ac:dyDescent="0.15">
      <c r="B11" s="1" t="s">
        <v>11</v>
      </c>
      <c r="C11" s="7"/>
      <c r="D11" s="29">
        <f t="shared" si="0"/>
        <v>6239</v>
      </c>
      <c r="E11" s="9">
        <f t="shared" si="2"/>
        <v>3080</v>
      </c>
      <c r="F11" s="11">
        <v>758</v>
      </c>
      <c r="G11" s="11">
        <v>2070</v>
      </c>
      <c r="H11" s="11">
        <v>11</v>
      </c>
      <c r="I11" s="11">
        <v>199</v>
      </c>
      <c r="J11" s="24">
        <v>42</v>
      </c>
      <c r="K11" s="9">
        <f t="shared" si="3"/>
        <v>3159</v>
      </c>
      <c r="L11" s="11">
        <v>395</v>
      </c>
      <c r="M11" s="11">
        <v>2365</v>
      </c>
      <c r="N11" s="11">
        <v>45</v>
      </c>
      <c r="O11" s="11">
        <v>338</v>
      </c>
      <c r="P11" s="2">
        <v>16</v>
      </c>
    </row>
    <row r="12" spans="1:16" ht="36" customHeight="1" x14ac:dyDescent="0.15">
      <c r="B12" s="1" t="s">
        <v>12</v>
      </c>
      <c r="C12" s="7"/>
      <c r="D12" s="29">
        <f t="shared" si="0"/>
        <v>6111</v>
      </c>
      <c r="E12" s="9">
        <f t="shared" si="2"/>
        <v>3080</v>
      </c>
      <c r="F12" s="11">
        <v>635</v>
      </c>
      <c r="G12" s="11">
        <v>2181</v>
      </c>
      <c r="H12" s="11">
        <v>25</v>
      </c>
      <c r="I12" s="11">
        <v>212</v>
      </c>
      <c r="J12" s="24">
        <v>27</v>
      </c>
      <c r="K12" s="9">
        <f t="shared" si="3"/>
        <v>3031</v>
      </c>
      <c r="L12" s="11">
        <v>253</v>
      </c>
      <c r="M12" s="11">
        <v>2400</v>
      </c>
      <c r="N12" s="11">
        <v>78</v>
      </c>
      <c r="O12" s="11">
        <v>280</v>
      </c>
      <c r="P12" s="2">
        <v>20</v>
      </c>
    </row>
    <row r="13" spans="1:16" ht="36" customHeight="1" x14ac:dyDescent="0.15">
      <c r="B13" s="1" t="s">
        <v>13</v>
      </c>
      <c r="C13" s="7"/>
      <c r="D13" s="29">
        <f t="shared" si="0"/>
        <v>6244</v>
      </c>
      <c r="E13" s="9">
        <f t="shared" si="2"/>
        <v>3131</v>
      </c>
      <c r="F13" s="11">
        <v>508</v>
      </c>
      <c r="G13" s="2">
        <v>2357</v>
      </c>
      <c r="H13" s="11">
        <v>46</v>
      </c>
      <c r="I13" s="11">
        <v>205</v>
      </c>
      <c r="J13" s="24">
        <v>15</v>
      </c>
      <c r="K13" s="9">
        <f t="shared" si="3"/>
        <v>3113</v>
      </c>
      <c r="L13" s="11">
        <v>222</v>
      </c>
      <c r="M13" s="11">
        <v>2436</v>
      </c>
      <c r="N13" s="11">
        <v>137</v>
      </c>
      <c r="O13" s="11">
        <v>304</v>
      </c>
      <c r="P13" s="2">
        <v>14</v>
      </c>
    </row>
    <row r="14" spans="1:16" ht="36" customHeight="1" x14ac:dyDescent="0.15">
      <c r="B14" s="1" t="s">
        <v>14</v>
      </c>
      <c r="C14" s="7"/>
      <c r="D14" s="29">
        <f t="shared" si="0"/>
        <v>7026</v>
      </c>
      <c r="E14" s="9">
        <f t="shared" si="2"/>
        <v>3529</v>
      </c>
      <c r="F14" s="11">
        <v>500</v>
      </c>
      <c r="G14" s="11">
        <v>2700</v>
      </c>
      <c r="H14" s="11">
        <v>85</v>
      </c>
      <c r="I14" s="11">
        <v>225</v>
      </c>
      <c r="J14" s="24">
        <v>19</v>
      </c>
      <c r="K14" s="9">
        <f t="shared" si="3"/>
        <v>3497</v>
      </c>
      <c r="L14" s="11">
        <v>167</v>
      </c>
      <c r="M14" s="11">
        <v>2766</v>
      </c>
      <c r="N14" s="11">
        <v>252</v>
      </c>
      <c r="O14" s="11">
        <v>292</v>
      </c>
      <c r="P14" s="2">
        <v>20</v>
      </c>
    </row>
    <row r="15" spans="1:16" ht="36" customHeight="1" x14ac:dyDescent="0.15">
      <c r="B15" s="1" t="s">
        <v>15</v>
      </c>
      <c r="C15" s="7"/>
      <c r="D15" s="29">
        <f t="shared" si="0"/>
        <v>7216</v>
      </c>
      <c r="E15" s="9">
        <f t="shared" si="2"/>
        <v>3591</v>
      </c>
      <c r="F15" s="11">
        <v>308</v>
      </c>
      <c r="G15" s="11">
        <v>2891</v>
      </c>
      <c r="H15" s="11">
        <v>148</v>
      </c>
      <c r="I15" s="11">
        <v>238</v>
      </c>
      <c r="J15" s="24">
        <v>6</v>
      </c>
      <c r="K15" s="9">
        <f t="shared" si="3"/>
        <v>3625</v>
      </c>
      <c r="L15" s="11">
        <v>139</v>
      </c>
      <c r="M15" s="11">
        <v>2714</v>
      </c>
      <c r="N15" s="11">
        <v>482</v>
      </c>
      <c r="O15" s="11">
        <v>283</v>
      </c>
      <c r="P15" s="2">
        <v>7</v>
      </c>
    </row>
    <row r="16" spans="1:16" ht="36" customHeight="1" x14ac:dyDescent="0.15">
      <c r="B16" s="1" t="s">
        <v>16</v>
      </c>
      <c r="C16" s="7"/>
      <c r="D16" s="29">
        <f t="shared" si="0"/>
        <v>5835</v>
      </c>
      <c r="E16" s="9">
        <f t="shared" si="2"/>
        <v>2823</v>
      </c>
      <c r="F16" s="11">
        <v>142</v>
      </c>
      <c r="G16" s="11">
        <v>2365</v>
      </c>
      <c r="H16" s="11">
        <v>179</v>
      </c>
      <c r="I16" s="11">
        <v>127</v>
      </c>
      <c r="J16" s="24">
        <v>10</v>
      </c>
      <c r="K16" s="9">
        <f t="shared" si="3"/>
        <v>3012</v>
      </c>
      <c r="L16" s="11">
        <v>103</v>
      </c>
      <c r="M16" s="11">
        <v>2107</v>
      </c>
      <c r="N16" s="11">
        <v>624</v>
      </c>
      <c r="O16" s="11">
        <v>166</v>
      </c>
      <c r="P16" s="2">
        <v>12</v>
      </c>
    </row>
    <row r="17" spans="1:18" ht="36" customHeight="1" x14ac:dyDescent="0.15">
      <c r="B17" s="1" t="s">
        <v>17</v>
      </c>
      <c r="C17" s="7"/>
      <c r="D17" s="29">
        <f t="shared" si="0"/>
        <v>5007</v>
      </c>
      <c r="E17" s="9">
        <f t="shared" si="2"/>
        <v>2282</v>
      </c>
      <c r="F17" s="11">
        <v>64</v>
      </c>
      <c r="G17" s="11">
        <v>1922</v>
      </c>
      <c r="H17" s="11">
        <v>209</v>
      </c>
      <c r="I17" s="11">
        <v>81</v>
      </c>
      <c r="J17" s="24">
        <v>6</v>
      </c>
      <c r="K17" s="9">
        <f t="shared" si="3"/>
        <v>2725</v>
      </c>
      <c r="L17" s="11">
        <v>88</v>
      </c>
      <c r="M17" s="11">
        <v>1582</v>
      </c>
      <c r="N17" s="11">
        <v>937</v>
      </c>
      <c r="O17" s="11">
        <v>110</v>
      </c>
      <c r="P17" s="2">
        <v>8</v>
      </c>
    </row>
    <row r="18" spans="1:18" ht="36" customHeight="1" x14ac:dyDescent="0.15">
      <c r="B18" s="1" t="s">
        <v>18</v>
      </c>
      <c r="C18" s="7"/>
      <c r="D18" s="29">
        <f t="shared" si="0"/>
        <v>4598</v>
      </c>
      <c r="E18" s="9">
        <f t="shared" si="2"/>
        <v>1874</v>
      </c>
      <c r="F18" s="11">
        <v>36</v>
      </c>
      <c r="G18" s="11">
        <v>1477</v>
      </c>
      <c r="H18" s="11">
        <v>322</v>
      </c>
      <c r="I18" s="11">
        <v>34</v>
      </c>
      <c r="J18" s="24">
        <v>5</v>
      </c>
      <c r="K18" s="9">
        <f t="shared" si="3"/>
        <v>2724</v>
      </c>
      <c r="L18" s="11">
        <v>91</v>
      </c>
      <c r="M18" s="11">
        <v>1163</v>
      </c>
      <c r="N18" s="11">
        <v>1388</v>
      </c>
      <c r="O18" s="11">
        <v>78</v>
      </c>
      <c r="P18" s="2">
        <v>4</v>
      </c>
    </row>
    <row r="19" spans="1:18" ht="36" customHeight="1" x14ac:dyDescent="0.15">
      <c r="B19" s="1" t="s">
        <v>27</v>
      </c>
      <c r="C19" s="7"/>
      <c r="D19" s="29">
        <f t="shared" si="0"/>
        <v>3497</v>
      </c>
      <c r="E19" s="9">
        <f t="shared" si="2"/>
        <v>1258</v>
      </c>
      <c r="F19" s="11">
        <v>7</v>
      </c>
      <c r="G19" s="11">
        <v>887</v>
      </c>
      <c r="H19" s="11">
        <v>347</v>
      </c>
      <c r="I19" s="11">
        <v>11</v>
      </c>
      <c r="J19" s="24">
        <v>6</v>
      </c>
      <c r="K19" s="9">
        <f t="shared" si="3"/>
        <v>2239</v>
      </c>
      <c r="L19" s="11">
        <v>73</v>
      </c>
      <c r="M19" s="11">
        <v>574</v>
      </c>
      <c r="N19" s="11">
        <v>1533</v>
      </c>
      <c r="O19" s="11">
        <v>44</v>
      </c>
      <c r="P19" s="2">
        <v>15</v>
      </c>
    </row>
    <row r="20" spans="1:18" ht="36" customHeight="1" x14ac:dyDescent="0.15">
      <c r="B20" s="1" t="s">
        <v>19</v>
      </c>
      <c r="C20" s="7"/>
      <c r="D20" s="29">
        <f t="shared" si="0"/>
        <v>1781</v>
      </c>
      <c r="E20" s="9">
        <f t="shared" si="2"/>
        <v>495</v>
      </c>
      <c r="F20" s="11">
        <v>4</v>
      </c>
      <c r="G20" s="11">
        <v>260</v>
      </c>
      <c r="H20" s="11">
        <v>227</v>
      </c>
      <c r="I20" s="11">
        <v>3</v>
      </c>
      <c r="J20" s="24">
        <v>1</v>
      </c>
      <c r="K20" s="9">
        <f t="shared" si="3"/>
        <v>1286</v>
      </c>
      <c r="L20" s="11">
        <v>37</v>
      </c>
      <c r="M20" s="11">
        <v>159</v>
      </c>
      <c r="N20" s="11">
        <v>1069</v>
      </c>
      <c r="O20" s="11">
        <v>15</v>
      </c>
      <c r="P20" s="2">
        <v>6</v>
      </c>
    </row>
    <row r="21" spans="1:18" ht="36" customHeight="1" x14ac:dyDescent="0.15">
      <c r="B21" s="1" t="s">
        <v>20</v>
      </c>
      <c r="C21" s="7"/>
      <c r="D21" s="29">
        <f t="shared" si="0"/>
        <v>483</v>
      </c>
      <c r="E21" s="9">
        <f t="shared" si="2"/>
        <v>94</v>
      </c>
      <c r="F21" s="12" t="s">
        <v>26</v>
      </c>
      <c r="G21" s="11">
        <v>32</v>
      </c>
      <c r="H21" s="11">
        <v>62</v>
      </c>
      <c r="I21" s="12" t="s">
        <v>26</v>
      </c>
      <c r="J21" s="23" t="s">
        <v>26</v>
      </c>
      <c r="K21" s="9">
        <f t="shared" si="3"/>
        <v>389</v>
      </c>
      <c r="L21" s="11">
        <v>8</v>
      </c>
      <c r="M21" s="11">
        <v>17</v>
      </c>
      <c r="N21" s="11">
        <v>353</v>
      </c>
      <c r="O21" s="11">
        <v>9</v>
      </c>
      <c r="P21" s="2">
        <v>2</v>
      </c>
    </row>
    <row r="22" spans="1:18" ht="36" customHeight="1" thickBot="1" x14ac:dyDescent="0.2">
      <c r="A22" s="13"/>
      <c r="B22" s="14" t="s">
        <v>5</v>
      </c>
      <c r="C22" s="13"/>
      <c r="D22" s="30">
        <f t="shared" si="0"/>
        <v>89</v>
      </c>
      <c r="E22" s="21">
        <f t="shared" si="2"/>
        <v>15</v>
      </c>
      <c r="F22" s="15" t="s">
        <v>26</v>
      </c>
      <c r="G22" s="15">
        <v>4</v>
      </c>
      <c r="H22" s="16">
        <v>11</v>
      </c>
      <c r="I22" s="15" t="s">
        <v>26</v>
      </c>
      <c r="J22" s="25" t="s">
        <v>26</v>
      </c>
      <c r="K22" s="27">
        <f t="shared" si="3"/>
        <v>74</v>
      </c>
      <c r="L22" s="16">
        <v>3</v>
      </c>
      <c r="M22" s="16">
        <v>3</v>
      </c>
      <c r="N22" s="16">
        <v>67</v>
      </c>
      <c r="O22" s="15">
        <v>1</v>
      </c>
      <c r="P22" s="26" t="s">
        <v>26</v>
      </c>
    </row>
    <row r="23" spans="1:18" x14ac:dyDescent="0.15">
      <c r="B23" s="2"/>
      <c r="D23" s="4"/>
    </row>
    <row r="24" spans="1:18" ht="18" customHeight="1" x14ac:dyDescent="0.15">
      <c r="A24" s="2" t="s">
        <v>4</v>
      </c>
    </row>
    <row r="25" spans="1:18" s="7" customFormat="1" ht="12" customHeight="1" x14ac:dyDescent="0.15">
      <c r="A25" s="19"/>
      <c r="B25" s="10"/>
      <c r="D25" s="10"/>
      <c r="I25" s="19"/>
      <c r="J25" s="19"/>
    </row>
    <row r="26" spans="1:18" s="7" customFormat="1" ht="20.25" customHeight="1" x14ac:dyDescent="0.15">
      <c r="B26" s="32"/>
      <c r="C26" s="32"/>
      <c r="D26" s="10"/>
      <c r="E26" s="38"/>
      <c r="F26" s="38"/>
      <c r="G26" s="38"/>
      <c r="H26" s="38"/>
      <c r="I26" s="38"/>
      <c r="J26" s="10"/>
      <c r="K26" s="38"/>
      <c r="L26" s="38"/>
      <c r="M26" s="38"/>
      <c r="N26" s="38"/>
      <c r="O26" s="38"/>
    </row>
    <row r="27" spans="1:18" s="7" customFormat="1" ht="20.25" customHeight="1" x14ac:dyDescent="0.15">
      <c r="B27" s="32"/>
      <c r="C27" s="3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8" s="7" customFormat="1" ht="24" customHeight="1" x14ac:dyDescent="0.15">
      <c r="B28" s="8"/>
      <c r="D28" s="10"/>
      <c r="E28" s="9"/>
      <c r="F28" s="9"/>
      <c r="G28" s="9"/>
      <c r="H28" s="9"/>
      <c r="I28" s="9"/>
      <c r="J28" s="9"/>
      <c r="K28" s="17"/>
      <c r="L28" s="17"/>
      <c r="M28" s="17"/>
      <c r="N28" s="17"/>
      <c r="O28" s="17"/>
    </row>
    <row r="29" spans="1:18" s="7" customFormat="1" ht="18.75" customHeight="1" x14ac:dyDescent="0.15">
      <c r="B29" s="8"/>
      <c r="D29" s="10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Q29" s="10"/>
      <c r="R29" s="10"/>
    </row>
    <row r="30" spans="1:18" s="7" customFormat="1" ht="12" customHeight="1" x14ac:dyDescent="0.15">
      <c r="B30" s="10"/>
      <c r="D30" s="10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/>
      <c r="Q30" s="20"/>
      <c r="R30" s="20"/>
    </row>
    <row r="31" spans="1:18" s="7" customFormat="1" ht="12" customHeight="1" x14ac:dyDescent="0.15">
      <c r="B31" s="10"/>
      <c r="D31" s="10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0"/>
      <c r="Q31" s="20"/>
      <c r="R31" s="20"/>
    </row>
    <row r="32" spans="1:18" s="7" customFormat="1" ht="12" customHeight="1" x14ac:dyDescent="0.15">
      <c r="B32" s="10"/>
      <c r="D32" s="10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0"/>
      <c r="Q32" s="20"/>
      <c r="R32" s="20"/>
    </row>
    <row r="33" spans="2:18" s="7" customFormat="1" ht="12" customHeight="1" x14ac:dyDescent="0.15">
      <c r="B33" s="10"/>
      <c r="D33" s="10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0"/>
      <c r="Q33" s="20"/>
      <c r="R33" s="20"/>
    </row>
    <row r="34" spans="2:18" s="7" customFormat="1" ht="12" customHeight="1" x14ac:dyDescent="0.15">
      <c r="B34" s="10"/>
      <c r="D34" s="10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0"/>
      <c r="Q34" s="20"/>
      <c r="R34" s="20"/>
    </row>
    <row r="35" spans="2:18" s="7" customFormat="1" ht="12" customHeight="1" x14ac:dyDescent="0.15">
      <c r="B35" s="10"/>
      <c r="D35" s="10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8" s="7" customFormat="1" ht="12" customHeight="1" x14ac:dyDescent="0.15">
      <c r="B36" s="10"/>
      <c r="D36" s="10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8" s="7" customFormat="1" ht="12" customHeight="1" x14ac:dyDescent="0.15">
      <c r="B37" s="10"/>
      <c r="D37" s="1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8" s="7" customFormat="1" ht="12" customHeight="1" x14ac:dyDescent="0.15">
      <c r="B38" s="10"/>
      <c r="D38" s="10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8" s="7" customFormat="1" ht="12" customHeight="1" x14ac:dyDescent="0.15">
      <c r="B39" s="10"/>
      <c r="D39" s="10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2:18" s="7" customFormat="1" ht="12" customHeight="1" x14ac:dyDescent="0.15">
      <c r="B40" s="10"/>
      <c r="D40" s="10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2:18" s="7" customFormat="1" ht="12" customHeight="1" x14ac:dyDescent="0.15">
      <c r="B41" s="10"/>
      <c r="D41" s="10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2:18" s="7" customFormat="1" ht="12" customHeight="1" x14ac:dyDescent="0.15">
      <c r="B42" s="10"/>
      <c r="D42" s="10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2:18" s="7" customFormat="1" ht="12" customHeight="1" x14ac:dyDescent="0.15">
      <c r="B43" s="10"/>
      <c r="D43" s="10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2:18" s="7" customFormat="1" ht="12" customHeight="1" x14ac:dyDescent="0.15">
      <c r="B44" s="10"/>
      <c r="D44" s="10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2:18" s="7" customFormat="1" ht="12" customHeight="1" x14ac:dyDescent="0.15">
      <c r="B45" s="10"/>
      <c r="D45" s="10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2:18" s="7" customFormat="1" ht="12" customHeight="1" x14ac:dyDescent="0.15">
      <c r="B46" s="10"/>
      <c r="D46" s="10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2:18" s="7" customFormat="1" ht="12" customHeight="1" x14ac:dyDescent="0.15">
      <c r="B47" s="10"/>
      <c r="D47" s="1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8" s="7" customFormat="1" ht="12" customHeight="1" x14ac:dyDescent="0.15">
      <c r="B48" s="10"/>
      <c r="D48" s="10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2:15" s="7" customFormat="1" ht="12" customHeight="1" x14ac:dyDescent="0.15">
      <c r="B49" s="10"/>
      <c r="D49" s="10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2:15" s="7" customFormat="1" ht="12" customHeight="1" x14ac:dyDescent="0.15">
      <c r="B50" s="10"/>
      <c r="D50" s="1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</row>
    <row r="51" spans="2:15" s="7" customFormat="1" ht="12" customHeight="1" x14ac:dyDescent="0.15">
      <c r="B51" s="10"/>
      <c r="D51" s="10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2:15" s="7" customFormat="1" ht="12" customHeight="1" x14ac:dyDescent="0.15">
      <c r="B52" s="10"/>
      <c r="D52" s="10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2:15" s="7" customFormat="1" ht="12" customHeight="1" x14ac:dyDescent="0.15">
      <c r="B53" s="10"/>
      <c r="D53" s="1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2:15" s="7" customFormat="1" ht="12" customHeight="1" x14ac:dyDescent="0.15">
      <c r="B54" s="10"/>
      <c r="D54" s="10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2:15" s="7" customFormat="1" ht="12" customHeight="1" x14ac:dyDescent="0.15">
      <c r="B55" s="10"/>
      <c r="D55" s="10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s="7" customFormat="1" ht="12" customHeight="1" x14ac:dyDescent="0.15">
      <c r="B56" s="10"/>
      <c r="D56" s="1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2:15" s="7" customFormat="1" ht="12" customHeight="1" x14ac:dyDescent="0.15">
      <c r="B57" s="10"/>
      <c r="D57" s="10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2:15" s="7" customFormat="1" ht="12" customHeight="1" x14ac:dyDescent="0.15">
      <c r="B58" s="10"/>
      <c r="D58" s="10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2:15" s="7" customFormat="1" ht="12" customHeight="1" x14ac:dyDescent="0.15">
      <c r="B59" s="10"/>
      <c r="D59" s="10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2:15" s="7" customFormat="1" ht="12" customHeight="1" x14ac:dyDescent="0.15">
      <c r="B60" s="10"/>
      <c r="D60" s="10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2:15" s="7" customFormat="1" ht="12" customHeight="1" x14ac:dyDescent="0.15">
      <c r="B61" s="10"/>
      <c r="D61" s="10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2:15" s="7" customFormat="1" ht="12" customHeight="1" x14ac:dyDescent="0.15">
      <c r="B62" s="10"/>
      <c r="D62" s="10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7" customFormat="1" ht="12" customHeight="1" x14ac:dyDescent="0.15">
      <c r="B63" s="10"/>
      <c r="D63" s="10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2:15" s="7" customFormat="1" ht="12" customHeight="1" x14ac:dyDescent="0.15">
      <c r="B64" s="10"/>
      <c r="D64" s="10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2:15" s="7" customFormat="1" ht="12" customHeight="1" x14ac:dyDescent="0.15">
      <c r="B65" s="10"/>
      <c r="D65" s="10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2:15" s="7" customFormat="1" ht="12" customHeight="1" x14ac:dyDescent="0.15">
      <c r="B66" s="10"/>
      <c r="D66" s="10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2:15" s="7" customFormat="1" ht="12" customHeight="1" x14ac:dyDescent="0.15">
      <c r="B67" s="10"/>
      <c r="D67" s="10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2:15" s="7" customFormat="1" ht="12" customHeight="1" x14ac:dyDescent="0.15">
      <c r="B68" s="10"/>
      <c r="D68" s="10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2:15" s="7" customFormat="1" ht="12" customHeight="1" x14ac:dyDescent="0.15">
      <c r="B69" s="10"/>
      <c r="D69" s="10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2:15" s="7" customFormat="1" ht="12" customHeight="1" x14ac:dyDescent="0.15">
      <c r="B70" s="10"/>
      <c r="D70" s="10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2:15" s="7" customFormat="1" ht="12" customHeight="1" x14ac:dyDescent="0.15">
      <c r="B71" s="10"/>
      <c r="D71" s="10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7" customFormat="1" ht="12" customHeight="1" x14ac:dyDescent="0.15">
      <c r="B72" s="10"/>
      <c r="D72" s="10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2:15" s="7" customFormat="1" ht="12" customHeight="1" x14ac:dyDescent="0.15">
      <c r="B73" s="10"/>
      <c r="D73" s="10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2:15" s="7" customFormat="1" ht="12" customHeight="1" x14ac:dyDescent="0.15">
      <c r="B74" s="10"/>
      <c r="D74" s="10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2:15" s="7" customFormat="1" ht="12" customHeight="1" x14ac:dyDescent="0.15">
      <c r="B75" s="10"/>
      <c r="D75" s="10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2:15" s="7" customFormat="1" ht="12" customHeight="1" x14ac:dyDescent="0.15">
      <c r="B76" s="10"/>
      <c r="D76" s="10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2:15" s="7" customFormat="1" ht="12" customHeight="1" x14ac:dyDescent="0.15">
      <c r="B77" s="10"/>
      <c r="D77" s="10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2:15" s="7" customFormat="1" ht="12" customHeight="1" x14ac:dyDescent="0.15">
      <c r="B78" s="10"/>
      <c r="D78" s="10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7" customFormat="1" ht="12" customHeight="1" x14ac:dyDescent="0.15">
      <c r="B79" s="10"/>
      <c r="D79" s="10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2:15" s="7" customFormat="1" ht="12" customHeight="1" x14ac:dyDescent="0.15">
      <c r="B80" s="10"/>
      <c r="D80" s="10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</row>
    <row r="81" spans="2:15" s="7" customFormat="1" ht="12" customHeight="1" x14ac:dyDescent="0.15">
      <c r="B81" s="10"/>
      <c r="D81" s="10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2:15" s="7" customFormat="1" ht="12" customHeight="1" x14ac:dyDescent="0.15">
      <c r="B82" s="10"/>
      <c r="D82" s="10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2:15" s="7" customFormat="1" ht="12" customHeight="1" x14ac:dyDescent="0.15">
      <c r="B83" s="10"/>
      <c r="D83" s="10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2:15" s="7" customFormat="1" ht="12" customHeight="1" x14ac:dyDescent="0.15">
      <c r="B84" s="10"/>
      <c r="D84" s="10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</row>
    <row r="85" spans="2:15" s="7" customFormat="1" ht="12" customHeight="1" x14ac:dyDescent="0.15">
      <c r="B85" s="10"/>
      <c r="D85" s="10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</row>
    <row r="86" spans="2:15" s="7" customFormat="1" ht="12" customHeight="1" x14ac:dyDescent="0.15">
      <c r="B86" s="10"/>
      <c r="D86" s="10"/>
    </row>
    <row r="87" spans="2:15" s="7" customFormat="1" ht="12" customHeight="1" x14ac:dyDescent="0.15">
      <c r="B87" s="32"/>
      <c r="C87" s="32"/>
      <c r="D87" s="10"/>
      <c r="E87" s="38"/>
      <c r="F87" s="38"/>
      <c r="G87" s="38"/>
      <c r="H87" s="38"/>
      <c r="I87" s="38"/>
      <c r="J87" s="10"/>
      <c r="K87" s="38"/>
      <c r="L87" s="38"/>
      <c r="M87" s="38"/>
      <c r="N87" s="38"/>
      <c r="O87" s="38"/>
    </row>
    <row r="88" spans="2:15" s="7" customFormat="1" ht="12" customHeight="1" x14ac:dyDescent="0.15">
      <c r="B88" s="32"/>
      <c r="C88" s="32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2:15" s="7" customFormat="1" ht="9" customHeight="1" x14ac:dyDescent="0.15">
      <c r="B89" s="8"/>
      <c r="C89" s="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2:15" s="7" customFormat="1" ht="12" customHeight="1" x14ac:dyDescent="0.15">
      <c r="B90" s="8"/>
      <c r="C90" s="8"/>
      <c r="D90" s="10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</row>
    <row r="91" spans="2:15" s="7" customFormat="1" ht="12" customHeight="1" x14ac:dyDescent="0.15">
      <c r="B91" s="10"/>
      <c r="D91" s="10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2:15" s="7" customFormat="1" ht="12" customHeight="1" x14ac:dyDescent="0.15">
      <c r="B92" s="10"/>
      <c r="D92" s="10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2:15" s="7" customFormat="1" ht="12" customHeight="1" x14ac:dyDescent="0.15">
      <c r="B93" s="10"/>
      <c r="D93" s="10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2:15" s="7" customFormat="1" ht="12" customHeight="1" x14ac:dyDescent="0.15">
      <c r="B94" s="10"/>
      <c r="D94" s="10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2:15" s="7" customFormat="1" ht="12" customHeight="1" x14ac:dyDescent="0.15">
      <c r="B95" s="10"/>
      <c r="D95" s="10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7" customFormat="1" ht="12" customHeight="1" x14ac:dyDescent="0.15">
      <c r="B96" s="10"/>
      <c r="D96" s="10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</row>
    <row r="97" spans="2:15" s="7" customFormat="1" ht="12" customHeight="1" x14ac:dyDescent="0.15">
      <c r="B97" s="10"/>
      <c r="D97" s="10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2:15" s="7" customFormat="1" ht="12" customHeight="1" x14ac:dyDescent="0.15">
      <c r="B98" s="10"/>
      <c r="D98" s="10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2:15" s="7" customFormat="1" ht="12" customHeight="1" x14ac:dyDescent="0.15">
      <c r="B99" s="10"/>
      <c r="D99" s="10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2:15" s="7" customFormat="1" ht="12" customHeight="1" x14ac:dyDescent="0.15">
      <c r="B100" s="10"/>
      <c r="D100" s="10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</row>
    <row r="101" spans="2:15" s="7" customFormat="1" ht="27.75" customHeight="1" x14ac:dyDescent="0.15">
      <c r="B101" s="10"/>
      <c r="D101" s="1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5" s="7" customFormat="1" ht="32.25" customHeight="1" x14ac:dyDescent="0.15">
      <c r="B102" s="10"/>
      <c r="D102" s="1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</row>
    <row r="103" spans="2:15" s="7" customFormat="1" ht="27" customHeight="1" x14ac:dyDescent="0.15">
      <c r="B103" s="10"/>
      <c r="D103" s="1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2:15" s="7" customFormat="1" ht="21" customHeight="1" x14ac:dyDescent="0.15">
      <c r="B104" s="10"/>
      <c r="D104" s="10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2:15" s="7" customFormat="1" ht="20.25" customHeight="1" x14ac:dyDescent="0.15">
      <c r="B105" s="10"/>
      <c r="D105" s="10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2:15" s="7" customFormat="1" ht="16.5" customHeight="1" x14ac:dyDescent="0.15">
      <c r="B106" s="10"/>
      <c r="D106" s="10"/>
    </row>
    <row r="107" spans="2:15" s="7" customFormat="1" ht="12" customHeight="1" x14ac:dyDescent="0.15">
      <c r="B107" s="10"/>
      <c r="D107" s="10"/>
    </row>
    <row r="108" spans="2:15" s="7" customFormat="1" x14ac:dyDescent="0.15">
      <c r="B108" s="10"/>
      <c r="D108" s="10"/>
    </row>
    <row r="109" spans="2:15" s="7" customFormat="1" x14ac:dyDescent="0.15">
      <c r="B109" s="10"/>
      <c r="D109" s="10"/>
    </row>
  </sheetData>
  <mergeCells count="14">
    <mergeCell ref="A1:J1"/>
    <mergeCell ref="B26:C26"/>
    <mergeCell ref="E26:I26"/>
    <mergeCell ref="K26:O26"/>
    <mergeCell ref="B27:C27"/>
    <mergeCell ref="B87:C87"/>
    <mergeCell ref="E87:I87"/>
    <mergeCell ref="D2:D3"/>
    <mergeCell ref="B88:C88"/>
    <mergeCell ref="K2:P2"/>
    <mergeCell ref="E2:J2"/>
    <mergeCell ref="K87:O87"/>
    <mergeCell ref="A4:C4"/>
    <mergeCell ref="A2:C3"/>
  </mergeCells>
  <phoneticPr fontId="2"/>
  <pageMargins left="0.78700000000000003" right="0.78700000000000003" top="0.98399999999999999" bottom="0.98399999999999999" header="0.51200000000000001" footer="0.5120000000000000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4-16</vt:lpstr>
      <vt:lpstr>'4-16'!Print_Area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2016-11-11T06:29:38Z</cp:lastPrinted>
  <dcterms:created xsi:type="dcterms:W3CDTF">1997-01-08T22:48:59Z</dcterms:created>
  <dcterms:modified xsi:type="dcterms:W3CDTF">2023-04-25T05:09:02Z</dcterms:modified>
</cp:coreProperties>
</file>