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V-SKFLSV-01.saku-vdi.local\netprofile$\redirect\i2364\Desktop\R2更新データ（統計係）\"/>
    </mc:Choice>
  </mc:AlternateContent>
  <bookViews>
    <workbookView xWindow="0" yWindow="0" windowWidth="21600" windowHeight="9690" tabRatio="916" firstSheet="2" activeTab="2"/>
  </bookViews>
  <sheets>
    <sheet name="庁内資料提供先" sheetId="33" state="hidden" r:id="rId1"/>
    <sheet name="印刷用" sheetId="44" state="hidden" r:id="rId2"/>
    <sheet name="13-2" sheetId="39" r:id="rId3"/>
    <sheet name="運輸 (自動車)" sheetId="42" state="hidden" r:id="rId4"/>
    <sheet name="資料・出所先" sheetId="32" state="hidden" r:id="rId5"/>
    <sheet name="外部" sheetId="34" state="hidden" r:id="rId6"/>
  </sheets>
  <definedNames>
    <definedName name="_xlnm._FilterDatabase" localSheetId="5" hidden="1">外部!$A$2:$F$167</definedName>
    <definedName name="_xlnm._FilterDatabase" localSheetId="4" hidden="1">資料・出所先!$A$2:$F$167</definedName>
    <definedName name="_xlnm._FilterDatabase" localSheetId="0" hidden="1">庁内資料提供先!$A$2:$F$167</definedName>
    <definedName name="_xlnm.Print_Area" localSheetId="2">'13-2'!$A$1:$T$29</definedName>
    <definedName name="_xlnm.Print_Area" localSheetId="1">印刷用!$A$1:$H$5</definedName>
    <definedName name="_xlnm.Print_Area" localSheetId="3">'運輸 (自動車)'!$A$1:$V$44</definedName>
    <definedName name="_xlnm.Print_Area" localSheetId="5">外部!$A$2:$G$168</definedName>
    <definedName name="_xlnm.Print_Area" localSheetId="4">資料・出所先!$A$2:$G$168</definedName>
    <definedName name="_xlnm.Print_Area" localSheetId="0">庁内資料提供先!$A$2:$G$167</definedName>
    <definedName name="_xlnm.Print_Titles" localSheetId="5">外部!$2:$2</definedName>
    <definedName name="_xlnm.Print_Titles" localSheetId="4">資料・出所先!$2:$2</definedName>
    <definedName name="_xlnm.Print_Titles" localSheetId="0">庁内資料提供先!$2:$2</definedName>
  </definedNames>
  <calcPr calcId="152511"/>
</workbook>
</file>

<file path=xl/calcChain.xml><?xml version="1.0" encoding="utf-8"?>
<calcChain xmlns="http://schemas.openxmlformats.org/spreadsheetml/2006/main">
  <c r="S5" i="39" l="1"/>
  <c r="G5" i="39"/>
  <c r="K5" i="39"/>
  <c r="O5" i="39"/>
  <c r="S6" i="39"/>
  <c r="O6" i="39"/>
  <c r="K6" i="39"/>
  <c r="G6" i="39"/>
  <c r="S7" i="39"/>
  <c r="O7" i="39"/>
  <c r="K7" i="39"/>
  <c r="G7" i="39"/>
  <c r="S8" i="39"/>
  <c r="O8" i="39"/>
  <c r="K8" i="39"/>
  <c r="G8" i="39"/>
  <c r="G9" i="39"/>
  <c r="S10" i="39"/>
  <c r="S9" i="39"/>
  <c r="K9" i="39"/>
  <c r="O9" i="39"/>
  <c r="G10" i="39"/>
  <c r="K10" i="39"/>
  <c r="O10" i="39"/>
  <c r="S11" i="39"/>
  <c r="O11" i="39"/>
  <c r="K11" i="39"/>
  <c r="G11" i="39"/>
  <c r="S12" i="39"/>
  <c r="O12" i="39"/>
  <c r="K12" i="39"/>
  <c r="G12" i="39"/>
  <c r="G13" i="39"/>
  <c r="S13" i="39"/>
  <c r="O13" i="39"/>
  <c r="K13" i="39"/>
  <c r="G25" i="39"/>
  <c r="S14" i="39"/>
  <c r="O14" i="39"/>
  <c r="K14" i="39"/>
  <c r="G14" i="39"/>
  <c r="S16" i="39"/>
  <c r="O16" i="39"/>
  <c r="K16" i="39"/>
  <c r="G16" i="39"/>
  <c r="S15" i="39"/>
  <c r="O15" i="39"/>
  <c r="K15" i="39"/>
  <c r="G15" i="39"/>
  <c r="G26" i="39"/>
  <c r="G24" i="39"/>
  <c r="G23" i="39"/>
  <c r="G22" i="39"/>
  <c r="G21" i="39"/>
  <c r="G20" i="39"/>
  <c r="G19" i="39"/>
  <c r="G18" i="39"/>
  <c r="G17" i="39"/>
  <c r="S17" i="39"/>
  <c r="O17" i="39"/>
  <c r="K17" i="39"/>
  <c r="Q41" i="42"/>
  <c r="Q40" i="42" s="1"/>
  <c r="Q42" i="42"/>
  <c r="Q43" i="42"/>
  <c r="Q44" i="42"/>
  <c r="N40" i="42"/>
  <c r="K40" i="42"/>
  <c r="H40" i="42"/>
  <c r="E40" i="42"/>
  <c r="Q36" i="42"/>
  <c r="Q35" i="42" s="1"/>
  <c r="Q37" i="42"/>
  <c r="Q38" i="42"/>
  <c r="Q39" i="42"/>
  <c r="N35" i="42"/>
  <c r="K35" i="42"/>
  <c r="H35" i="42"/>
  <c r="E35" i="42"/>
  <c r="Q31" i="42"/>
  <c r="Q32" i="42"/>
  <c r="Q33" i="42"/>
  <c r="Q30" i="42" s="1"/>
  <c r="Q34" i="42"/>
  <c r="N30" i="42"/>
  <c r="K30" i="42"/>
  <c r="H30" i="42"/>
  <c r="E30" i="42"/>
  <c r="Q26" i="42"/>
  <c r="Q27" i="42"/>
  <c r="Q25" i="42" s="1"/>
  <c r="Q28" i="42"/>
  <c r="Q29" i="42"/>
  <c r="N25" i="42"/>
  <c r="K25" i="42"/>
  <c r="H25" i="42"/>
  <c r="E25" i="42"/>
  <c r="Q21" i="42"/>
  <c r="Q20" i="42" s="1"/>
  <c r="Q22" i="42"/>
  <c r="Q23" i="42"/>
  <c r="Q24" i="42"/>
  <c r="N20" i="42"/>
  <c r="K20" i="42"/>
  <c r="H20" i="42"/>
  <c r="E20" i="42"/>
  <c r="Q16" i="42"/>
  <c r="Q15" i="42" s="1"/>
  <c r="Q17" i="42"/>
  <c r="Q18" i="42"/>
  <c r="Q19" i="42"/>
  <c r="N15" i="42"/>
  <c r="K15" i="42"/>
  <c r="H15" i="42"/>
  <c r="E15" i="42"/>
  <c r="Q11" i="42"/>
  <c r="Q10" i="42" s="1"/>
  <c r="Q12" i="42"/>
  <c r="Q13" i="42"/>
  <c r="Q14" i="42"/>
  <c r="N10" i="42"/>
  <c r="K10" i="42"/>
  <c r="H10" i="42"/>
  <c r="E10" i="42"/>
  <c r="Q6" i="42"/>
  <c r="Q7" i="42"/>
  <c r="Q5" i="42" s="1"/>
  <c r="Q8" i="42"/>
  <c r="Q9" i="42"/>
  <c r="N5" i="42"/>
  <c r="K5" i="42"/>
  <c r="H5" i="42"/>
  <c r="E5" i="42"/>
  <c r="Q4" i="42"/>
  <c r="Q3" i="42"/>
  <c r="S23" i="39"/>
  <c r="S22" i="39"/>
  <c r="S21" i="39"/>
  <c r="S20" i="39"/>
  <c r="S19" i="39"/>
  <c r="S18" i="39"/>
  <c r="O26" i="39"/>
  <c r="O25" i="39"/>
  <c r="O24" i="39"/>
  <c r="O23" i="39"/>
  <c r="O22" i="39"/>
  <c r="O21" i="39"/>
  <c r="O20" i="39"/>
  <c r="O19" i="39"/>
  <c r="O18" i="39"/>
  <c r="K26" i="39"/>
  <c r="K25" i="39"/>
  <c r="K24" i="39"/>
  <c r="K23" i="39"/>
  <c r="K22" i="39"/>
  <c r="K21" i="39"/>
  <c r="K20" i="39"/>
  <c r="K19" i="39"/>
  <c r="K18" i="39"/>
</calcChain>
</file>

<file path=xl/comments1.xml><?xml version="1.0" encoding="utf-8"?>
<comments xmlns="http://schemas.openxmlformats.org/spreadsheetml/2006/main">
  <authors>
    <author>JWS18014</author>
  </authors>
  <commentList>
    <comment ref="B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北陸信越運輸局</t>
        </r>
      </text>
    </comment>
  </commentList>
</comments>
</file>

<file path=xl/sharedStrings.xml><?xml version="1.0" encoding="utf-8"?>
<sst xmlns="http://schemas.openxmlformats.org/spreadsheetml/2006/main" count="2838" uniqueCount="365">
  <si>
    <t>－</t>
    <phoneticPr fontId="2"/>
  </si>
  <si>
    <t>中込</t>
    <rPh sb="0" eb="2">
      <t>ナカゴミ</t>
    </rPh>
    <phoneticPr fontId="2"/>
  </si>
  <si>
    <t>佐久平</t>
    <rPh sb="0" eb="3">
      <t>サクダイラ</t>
    </rPh>
    <phoneticPr fontId="2"/>
  </si>
  <si>
    <t>岩村田</t>
    <rPh sb="0" eb="3">
      <t>イワムラダ</t>
    </rPh>
    <phoneticPr fontId="2"/>
  </si>
  <si>
    <t>○</t>
    <phoneticPr fontId="2"/>
  </si>
  <si>
    <t>×</t>
    <phoneticPr fontId="2"/>
  </si>
  <si>
    <t>○</t>
    <phoneticPr fontId="2"/>
  </si>
  <si>
    <t>×</t>
    <phoneticPr fontId="2"/>
  </si>
  <si>
    <t>×</t>
    <phoneticPr fontId="2"/>
  </si>
  <si>
    <t>○</t>
    <phoneticPr fontId="2"/>
  </si>
  <si>
    <t>×</t>
    <phoneticPr fontId="2"/>
  </si>
  <si>
    <t>○</t>
    <phoneticPr fontId="2"/>
  </si>
  <si>
    <t>×</t>
    <phoneticPr fontId="2"/>
  </si>
  <si>
    <t>×</t>
    <phoneticPr fontId="2"/>
  </si>
  <si>
    <t>○</t>
    <phoneticPr fontId="2"/>
  </si>
  <si>
    <t>○（20年1月以降更新）</t>
    <phoneticPr fontId="2"/>
  </si>
  <si>
    <t>○</t>
    <phoneticPr fontId="2"/>
  </si>
  <si>
    <t>○</t>
    <phoneticPr fontId="2"/>
  </si>
  <si>
    <t>×</t>
    <phoneticPr fontId="2"/>
  </si>
  <si>
    <t>○</t>
    <phoneticPr fontId="2"/>
  </si>
  <si>
    <r>
      <t>平成18年12月31日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rPh sb="7" eb="8">
      <t>ガツ</t>
    </rPh>
    <rPh sb="10" eb="11">
      <t>ヒ</t>
    </rPh>
    <phoneticPr fontId="2"/>
  </si>
  <si>
    <t>○</t>
    <phoneticPr fontId="2"/>
  </si>
  <si>
    <t>○</t>
    <phoneticPr fontId="2"/>
  </si>
  <si>
    <t>×</t>
    <phoneticPr fontId="2"/>
  </si>
  <si>
    <t>×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</si>
  <si>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</si>
  <si>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</si>
  <si>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</si>
  <si>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</si>
  <si>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</si>
  <si>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</si>
  <si>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</si>
  <si>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</si>
  <si>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</si>
  <si>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コスモホール　〃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</si>
  <si>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</si>
  <si>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</si>
  <si>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</si>
  <si>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</si>
  <si>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</si>
  <si>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</si>
  <si>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</si>
  <si>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</si>
  <si>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</si>
  <si>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JR東日本長野支社(JRホームページ内）</t>
    <rPh sb="2" eb="3">
      <t>ヒガシ</t>
    </rPh>
    <rPh sb="3" eb="5">
      <t>ニホン</t>
    </rPh>
    <rPh sb="5" eb="7">
      <t>ナガノ</t>
    </rPh>
    <rPh sb="7" eb="9">
      <t>シシャ</t>
    </rPh>
    <phoneticPr fontId="2"/>
  </si>
  <si>
    <t>健康づくり推進課</t>
    <rPh sb="0" eb="2">
      <t>ケンコウ</t>
    </rPh>
    <rPh sb="5" eb="7">
      <t>スイシン</t>
    </rPh>
    <rPh sb="7" eb="8">
      <t>カ</t>
    </rPh>
    <phoneticPr fontId="2"/>
  </si>
  <si>
    <t>入力</t>
    <rPh sb="0" eb="2">
      <t>ニュウリョク</t>
    </rPh>
    <phoneticPr fontId="2"/>
  </si>
  <si>
    <t>済</t>
    <rPh sb="0" eb="1">
      <t>ス</t>
    </rPh>
    <phoneticPr fontId="2"/>
  </si>
  <si>
    <t>○（20年1月以降更新）</t>
    <phoneticPr fontId="2"/>
  </si>
  <si>
    <t>○（10月以降更新）</t>
    <phoneticPr fontId="2"/>
  </si>
  <si>
    <t>資料提供先</t>
    <rPh sb="0" eb="2">
      <t>シリョウ</t>
    </rPh>
    <rPh sb="2" eb="5">
      <t>テイキョウサキ</t>
    </rPh>
    <phoneticPr fontId="2"/>
  </si>
  <si>
    <t>市民課年金係</t>
    <rPh sb="0" eb="2">
      <t>シミン</t>
    </rPh>
    <rPh sb="2" eb="3">
      <t>カ</t>
    </rPh>
    <rPh sb="3" eb="5">
      <t>ネンキン</t>
    </rPh>
    <rPh sb="5" eb="6">
      <t>カカリ</t>
    </rPh>
    <phoneticPr fontId="2"/>
  </si>
  <si>
    <t>平均気温</t>
    <rPh sb="0" eb="2">
      <t>ヘイキン</t>
    </rPh>
    <rPh sb="2" eb="4">
      <t>キオン</t>
    </rPh>
    <phoneticPr fontId="2"/>
  </si>
  <si>
    <t>最高気温</t>
    <rPh sb="0" eb="2">
      <t>サイコウ</t>
    </rPh>
    <rPh sb="2" eb="4">
      <t>キオン</t>
    </rPh>
    <phoneticPr fontId="2"/>
  </si>
  <si>
    <t>最低気温</t>
    <rPh sb="0" eb="2">
      <t>サイテイ</t>
    </rPh>
    <rPh sb="2" eb="4">
      <t>キオン</t>
    </rPh>
    <phoneticPr fontId="2"/>
  </si>
  <si>
    <t>従業者数</t>
    <rPh sb="0" eb="1">
      <t>ジュウ</t>
    </rPh>
    <rPh sb="1" eb="4">
      <t>ギョウシャスウ</t>
    </rPh>
    <phoneticPr fontId="2"/>
  </si>
  <si>
    <t>農家人口</t>
    <rPh sb="0" eb="2">
      <t>ノウカ</t>
    </rPh>
    <rPh sb="2" eb="4">
      <t>ジンコウ</t>
    </rPh>
    <phoneticPr fontId="2"/>
  </si>
  <si>
    <t>その他</t>
    <rPh sb="2" eb="3">
      <t>タ</t>
    </rPh>
    <phoneticPr fontId="2"/>
  </si>
  <si>
    <t>建設</t>
    <rPh sb="0" eb="2">
      <t>ケンセツ</t>
    </rPh>
    <phoneticPr fontId="2"/>
  </si>
  <si>
    <t>使用電力量</t>
    <rPh sb="0" eb="2">
      <t>シヨウ</t>
    </rPh>
    <rPh sb="2" eb="4">
      <t>デンリョク</t>
    </rPh>
    <rPh sb="4" eb="5">
      <t>リョウ</t>
    </rPh>
    <phoneticPr fontId="2"/>
  </si>
  <si>
    <t>交通事故発生件数</t>
    <rPh sb="0" eb="2">
      <t>コウツウ</t>
    </rPh>
    <rPh sb="2" eb="4">
      <t>ジコ</t>
    </rPh>
    <rPh sb="4" eb="6">
      <t>ハッセイ</t>
    </rPh>
    <rPh sb="6" eb="8">
      <t>ケンスウ</t>
    </rPh>
    <phoneticPr fontId="2"/>
  </si>
  <si>
    <t>刑法犯罪発生件数</t>
    <rPh sb="0" eb="2">
      <t>ケイホウ</t>
    </rPh>
    <rPh sb="2" eb="4">
      <t>ハンザイ</t>
    </rPh>
    <rPh sb="4" eb="6">
      <t>ハッセイ</t>
    </rPh>
    <rPh sb="6" eb="8">
      <t>ケンスウ</t>
    </rPh>
    <phoneticPr fontId="2"/>
  </si>
  <si>
    <t>救急車出動件数</t>
    <rPh sb="0" eb="3">
      <t>キュウキュウシャ</t>
    </rPh>
    <rPh sb="3" eb="5">
      <t>シュツドウ</t>
    </rPh>
    <rPh sb="5" eb="7">
      <t>ケンスウ</t>
    </rPh>
    <phoneticPr fontId="2"/>
  </si>
  <si>
    <t>火災発生件数</t>
    <rPh sb="0" eb="2">
      <t>カサイ</t>
    </rPh>
    <rPh sb="2" eb="4">
      <t>ハッセイ</t>
    </rPh>
    <rPh sb="4" eb="6">
      <t>ケンスウ</t>
    </rPh>
    <phoneticPr fontId="2"/>
  </si>
  <si>
    <t>消防車出動件数</t>
    <rPh sb="0" eb="3">
      <t>ショウボウシャ</t>
    </rPh>
    <rPh sb="3" eb="5">
      <t>シュツドウ</t>
    </rPh>
    <rPh sb="5" eb="7">
      <t>ケンスウ</t>
    </rPh>
    <phoneticPr fontId="2"/>
  </si>
  <si>
    <t>計</t>
    <rPh sb="0" eb="1">
      <t>ケイ</t>
    </rPh>
    <phoneticPr fontId="2"/>
  </si>
  <si>
    <t>貨物</t>
    <rPh sb="0" eb="2">
      <t>カモツ</t>
    </rPh>
    <phoneticPr fontId="2"/>
  </si>
  <si>
    <t>乗用車</t>
    <rPh sb="0" eb="3">
      <t>ジョウヨウシャ</t>
    </rPh>
    <phoneticPr fontId="2"/>
  </si>
  <si>
    <t>最深積雪量</t>
    <rPh sb="0" eb="2">
      <t>サイシン</t>
    </rPh>
    <rPh sb="2" eb="4">
      <t>セキセツ</t>
    </rPh>
    <rPh sb="4" eb="5">
      <t>リョウ</t>
    </rPh>
    <phoneticPr fontId="2"/>
  </si>
  <si>
    <t>国民年金受給額</t>
    <rPh sb="0" eb="2">
      <t>コクミン</t>
    </rPh>
    <rPh sb="2" eb="4">
      <t>ネンキン</t>
    </rPh>
    <rPh sb="4" eb="6">
      <t>ジュキュウ</t>
    </rPh>
    <rPh sb="6" eb="7">
      <t>ガク</t>
    </rPh>
    <phoneticPr fontId="2"/>
  </si>
  <si>
    <t>国民年金受給件数</t>
    <rPh sb="0" eb="2">
      <t>コクミン</t>
    </rPh>
    <rPh sb="2" eb="4">
      <t>ネンキン</t>
    </rPh>
    <rPh sb="4" eb="6">
      <t>ジュキュウ</t>
    </rPh>
    <rPh sb="6" eb="8">
      <t>ケンスウ</t>
    </rPh>
    <phoneticPr fontId="2"/>
  </si>
  <si>
    <t>0歳～14歳</t>
    <rPh sb="1" eb="2">
      <t>サイ</t>
    </rPh>
    <rPh sb="5" eb="6">
      <t>サイ</t>
    </rPh>
    <phoneticPr fontId="2"/>
  </si>
  <si>
    <t>15歳～64歳</t>
    <rPh sb="2" eb="3">
      <t>サイ</t>
    </rPh>
    <rPh sb="6" eb="7">
      <t>サイ</t>
    </rPh>
    <phoneticPr fontId="2"/>
  </si>
  <si>
    <t>降水量（年間）</t>
    <rPh sb="0" eb="3">
      <t>コウスイリョウ</t>
    </rPh>
    <rPh sb="4" eb="6">
      <t>ネンカン</t>
    </rPh>
    <phoneticPr fontId="2"/>
  </si>
  <si>
    <t>日照時間（年間）</t>
    <rPh sb="0" eb="2">
      <t>ニッショウ</t>
    </rPh>
    <rPh sb="2" eb="4">
      <t>ジカン</t>
    </rPh>
    <rPh sb="5" eb="7">
      <t>ネンカン</t>
    </rPh>
    <phoneticPr fontId="2"/>
  </si>
  <si>
    <t>旧中込学校入館者数</t>
    <rPh sb="0" eb="1">
      <t>キュウ</t>
    </rPh>
    <rPh sb="1" eb="3">
      <t>ナカゴミ</t>
    </rPh>
    <rPh sb="3" eb="5">
      <t>ガッコウ</t>
    </rPh>
    <rPh sb="5" eb="8">
      <t>ニュウカンシャ</t>
    </rPh>
    <rPh sb="8" eb="9">
      <t>カズ</t>
    </rPh>
    <phoneticPr fontId="2"/>
  </si>
  <si>
    <t>（単位：台）</t>
    <rPh sb="1" eb="3">
      <t>タンイ</t>
    </rPh>
    <rPh sb="4" eb="5">
      <t>ダイ</t>
    </rPh>
    <phoneticPr fontId="2"/>
  </si>
  <si>
    <t>出生数</t>
    <rPh sb="0" eb="2">
      <t>シュッショウ</t>
    </rPh>
    <rPh sb="2" eb="3">
      <t>カズ</t>
    </rPh>
    <phoneticPr fontId="2"/>
  </si>
  <si>
    <t>死亡数</t>
    <rPh sb="0" eb="2">
      <t>シボウ</t>
    </rPh>
    <rPh sb="2" eb="3">
      <t>カズ</t>
    </rPh>
    <phoneticPr fontId="2"/>
  </si>
  <si>
    <t>転入者数</t>
    <rPh sb="0" eb="3">
      <t>テンニュウシャ</t>
    </rPh>
    <rPh sb="3" eb="4">
      <t>カズ</t>
    </rPh>
    <phoneticPr fontId="2"/>
  </si>
  <si>
    <t>転出者数</t>
    <rPh sb="0" eb="3">
      <t>テンシュツシャ</t>
    </rPh>
    <rPh sb="3" eb="4">
      <t>カズ</t>
    </rPh>
    <phoneticPr fontId="2"/>
  </si>
  <si>
    <t>高等学校卒業者の進路状況</t>
    <rPh sb="0" eb="2">
      <t>コウトウ</t>
    </rPh>
    <rPh sb="2" eb="4">
      <t>ガッコウ</t>
    </rPh>
    <rPh sb="4" eb="7">
      <t>ソツギョウシャ</t>
    </rPh>
    <rPh sb="8" eb="10">
      <t>シンロ</t>
    </rPh>
    <rPh sb="10" eb="12">
      <t>ジョウキョウ</t>
    </rPh>
    <phoneticPr fontId="2"/>
  </si>
  <si>
    <t>項目名</t>
    <rPh sb="0" eb="2">
      <t>コウモク</t>
    </rPh>
    <rPh sb="2" eb="3">
      <t>ナ</t>
    </rPh>
    <phoneticPr fontId="2"/>
  </si>
  <si>
    <t>企画課統計係</t>
    <rPh sb="0" eb="2">
      <t>キカク</t>
    </rPh>
    <rPh sb="2" eb="3">
      <t>カ</t>
    </rPh>
    <rPh sb="3" eb="5">
      <t>トウケイ</t>
    </rPh>
    <rPh sb="5" eb="6">
      <t>カカリ</t>
    </rPh>
    <phoneticPr fontId="2"/>
  </si>
  <si>
    <t>主な山岳</t>
    <rPh sb="0" eb="1">
      <t>オモ</t>
    </rPh>
    <rPh sb="2" eb="4">
      <t>サンガク</t>
    </rPh>
    <phoneticPr fontId="2"/>
  </si>
  <si>
    <t>市内を流れる主な河川</t>
    <rPh sb="0" eb="2">
      <t>シナイ</t>
    </rPh>
    <rPh sb="3" eb="4">
      <t>ナガ</t>
    </rPh>
    <rPh sb="6" eb="7">
      <t>オモ</t>
    </rPh>
    <rPh sb="8" eb="10">
      <t>カセン</t>
    </rPh>
    <phoneticPr fontId="2"/>
  </si>
  <si>
    <t>佐久建設事務所（企画課統計係）</t>
    <rPh sb="0" eb="2">
      <t>サク</t>
    </rPh>
    <rPh sb="2" eb="4">
      <t>ケンセツ</t>
    </rPh>
    <rPh sb="4" eb="6">
      <t>ジム</t>
    </rPh>
    <rPh sb="6" eb="7">
      <t>ショ</t>
    </rPh>
    <rPh sb="8" eb="10">
      <t>キカク</t>
    </rPh>
    <rPh sb="10" eb="11">
      <t>カ</t>
    </rPh>
    <rPh sb="11" eb="13">
      <t>トウケイ</t>
    </rPh>
    <rPh sb="13" eb="14">
      <t>カカリ</t>
    </rPh>
    <phoneticPr fontId="2"/>
  </si>
  <si>
    <t>地区別の世帯数と人口</t>
    <rPh sb="0" eb="2">
      <t>チク</t>
    </rPh>
    <rPh sb="2" eb="3">
      <t>ベツ</t>
    </rPh>
    <rPh sb="4" eb="6">
      <t>セタイ</t>
    </rPh>
    <rPh sb="6" eb="7">
      <t>カズ</t>
    </rPh>
    <rPh sb="8" eb="10">
      <t>ジンコウ</t>
    </rPh>
    <phoneticPr fontId="2"/>
  </si>
  <si>
    <t>人口【国勢調査人口】</t>
    <rPh sb="0" eb="2">
      <t>ジンコウ</t>
    </rPh>
    <rPh sb="3" eb="5">
      <t>コクセイ</t>
    </rPh>
    <rPh sb="5" eb="7">
      <t>チョウサ</t>
    </rPh>
    <rPh sb="7" eb="9">
      <t>ジンコウ</t>
    </rPh>
    <phoneticPr fontId="2"/>
  </si>
  <si>
    <t>気象</t>
    <rPh sb="0" eb="2">
      <t>キショウ</t>
    </rPh>
    <phoneticPr fontId="2"/>
  </si>
  <si>
    <t>佐久消防署</t>
    <rPh sb="0" eb="2">
      <t>サク</t>
    </rPh>
    <rPh sb="2" eb="4">
      <t>ショウボウ</t>
    </rPh>
    <rPh sb="4" eb="5">
      <t>ショ</t>
    </rPh>
    <phoneticPr fontId="2"/>
  </si>
  <si>
    <t>人口密度</t>
    <rPh sb="0" eb="2">
      <t>ジンコウ</t>
    </rPh>
    <rPh sb="2" eb="4">
      <t>ミツド</t>
    </rPh>
    <phoneticPr fontId="2"/>
  </si>
  <si>
    <t>人口移動状況</t>
    <rPh sb="0" eb="2">
      <t>ジンコウ</t>
    </rPh>
    <rPh sb="2" eb="4">
      <t>イドウ</t>
    </rPh>
    <rPh sb="4" eb="6">
      <t>ジョウキョウ</t>
    </rPh>
    <phoneticPr fontId="2"/>
  </si>
  <si>
    <t>婚姻件数</t>
    <rPh sb="0" eb="2">
      <t>コンイン</t>
    </rPh>
    <rPh sb="2" eb="4">
      <t>ケンスウ</t>
    </rPh>
    <phoneticPr fontId="2"/>
  </si>
  <si>
    <t>離婚件数</t>
    <rPh sb="0" eb="2">
      <t>リコン</t>
    </rPh>
    <rPh sb="2" eb="4">
      <t>ケンスウ</t>
    </rPh>
    <phoneticPr fontId="2"/>
  </si>
  <si>
    <t>年齢別人口</t>
    <rPh sb="0" eb="2">
      <t>ネンレイ</t>
    </rPh>
    <rPh sb="2" eb="3">
      <t>ベツ</t>
    </rPh>
    <rPh sb="3" eb="5">
      <t>ジンコウ</t>
    </rPh>
    <phoneticPr fontId="2"/>
  </si>
  <si>
    <t>65歳以上</t>
    <rPh sb="2" eb="3">
      <t>サイ</t>
    </rPh>
    <rPh sb="3" eb="5">
      <t>イジョウ</t>
    </rPh>
    <phoneticPr fontId="2"/>
  </si>
  <si>
    <t>市民課</t>
    <rPh sb="0" eb="2">
      <t>シミン</t>
    </rPh>
    <rPh sb="2" eb="3">
      <t>カ</t>
    </rPh>
    <phoneticPr fontId="2"/>
  </si>
  <si>
    <t>出生率</t>
    <rPh sb="0" eb="2">
      <t>シュッショウ</t>
    </rPh>
    <rPh sb="2" eb="3">
      <t>リツ</t>
    </rPh>
    <phoneticPr fontId="2"/>
  </si>
  <si>
    <t>企画課統計係（2005年農林業センサス）</t>
    <rPh sb="0" eb="2">
      <t>キカク</t>
    </rPh>
    <rPh sb="2" eb="3">
      <t>カ</t>
    </rPh>
    <rPh sb="3" eb="5">
      <t>トウケイ</t>
    </rPh>
    <rPh sb="5" eb="6">
      <t>カカリ</t>
    </rPh>
    <rPh sb="11" eb="12">
      <t>ネン</t>
    </rPh>
    <rPh sb="12" eb="15">
      <t>ノウリンギョウ</t>
    </rPh>
    <phoneticPr fontId="2"/>
  </si>
  <si>
    <t>農家数</t>
    <rPh sb="0" eb="2">
      <t>ノウカ</t>
    </rPh>
    <rPh sb="2" eb="3">
      <t>カズ</t>
    </rPh>
    <phoneticPr fontId="2"/>
  </si>
  <si>
    <t>農業産出額</t>
    <rPh sb="0" eb="2">
      <t>ノウギョウ</t>
    </rPh>
    <rPh sb="2" eb="4">
      <t>サンシュツ</t>
    </rPh>
    <rPh sb="4" eb="5">
      <t>ガク</t>
    </rPh>
    <phoneticPr fontId="2"/>
  </si>
  <si>
    <t>企画課統計係（長野県農林業市町村別ﾃﾞｰﾀ）</t>
    <rPh sb="0" eb="2">
      <t>キカク</t>
    </rPh>
    <rPh sb="2" eb="3">
      <t>カ</t>
    </rPh>
    <rPh sb="3" eb="5">
      <t>トウケイ</t>
    </rPh>
    <rPh sb="5" eb="6">
      <t>カカリ</t>
    </rPh>
    <rPh sb="7" eb="10">
      <t>ナガノケン</t>
    </rPh>
    <rPh sb="10" eb="13">
      <t>ノウリンギョウ</t>
    </rPh>
    <rPh sb="13" eb="16">
      <t>シチョウソン</t>
    </rPh>
    <rPh sb="16" eb="17">
      <t>ベツ</t>
    </rPh>
    <phoneticPr fontId="2"/>
  </si>
  <si>
    <t>事業所</t>
    <rPh sb="0" eb="2">
      <t>ジギョウ</t>
    </rPh>
    <rPh sb="2" eb="3">
      <t>ショ</t>
    </rPh>
    <phoneticPr fontId="2"/>
  </si>
  <si>
    <t>事業所数</t>
    <rPh sb="0" eb="2">
      <t>ジギョウ</t>
    </rPh>
    <rPh sb="2" eb="3">
      <t>ショ</t>
    </rPh>
    <rPh sb="3" eb="4">
      <t>カズ</t>
    </rPh>
    <phoneticPr fontId="2"/>
  </si>
  <si>
    <t>従業者数</t>
    <rPh sb="0" eb="3">
      <t>ジュウギョウシャ</t>
    </rPh>
    <rPh sb="3" eb="4">
      <t>カズ</t>
    </rPh>
    <phoneticPr fontId="2"/>
  </si>
  <si>
    <t>企画課統計係（毎月人口異動調査）</t>
    <rPh sb="0" eb="2">
      <t>キカク</t>
    </rPh>
    <rPh sb="2" eb="3">
      <t>カ</t>
    </rPh>
    <rPh sb="3" eb="5">
      <t>トウケイ</t>
    </rPh>
    <rPh sb="5" eb="6">
      <t>カカリ</t>
    </rPh>
    <rPh sb="7" eb="9">
      <t>マイツキ</t>
    </rPh>
    <rPh sb="9" eb="11">
      <t>ジンコウ</t>
    </rPh>
    <rPh sb="11" eb="13">
      <t>イドウ</t>
    </rPh>
    <rPh sb="13" eb="15">
      <t>チョウサ</t>
    </rPh>
    <phoneticPr fontId="2"/>
  </si>
  <si>
    <t>産業分類別表</t>
    <rPh sb="0" eb="2">
      <t>サンギョウ</t>
    </rPh>
    <rPh sb="2" eb="4">
      <t>ブンルイ</t>
    </rPh>
    <rPh sb="4" eb="5">
      <t>ベツ</t>
    </rPh>
    <rPh sb="5" eb="6">
      <t>ヒョウ</t>
    </rPh>
    <phoneticPr fontId="2"/>
  </si>
  <si>
    <t>工業</t>
    <rPh sb="0" eb="2">
      <t>コウギョウ</t>
    </rPh>
    <phoneticPr fontId="2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</si>
  <si>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2"/>
  </si>
  <si>
    <t>商業</t>
    <rPh sb="0" eb="2">
      <t>ショウギョウ</t>
    </rPh>
    <phoneticPr fontId="2"/>
  </si>
  <si>
    <t>商店数</t>
    <rPh sb="0" eb="2">
      <t>ショウテン</t>
    </rPh>
    <rPh sb="2" eb="3">
      <t>カズ</t>
    </rPh>
    <phoneticPr fontId="2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</si>
  <si>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2"/>
  </si>
  <si>
    <t>企画課統計係（平成16年商業統計調査）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ショウギョウ</t>
    </rPh>
    <rPh sb="14" eb="16">
      <t>トウケイ</t>
    </rPh>
    <rPh sb="16" eb="18">
      <t>チョウサ</t>
    </rPh>
    <phoneticPr fontId="2"/>
  </si>
  <si>
    <t>高速自動車道実延長</t>
    <rPh sb="0" eb="2">
      <t>コウソク</t>
    </rPh>
    <rPh sb="2" eb="5">
      <t>ジドウシャ</t>
    </rPh>
    <rPh sb="5" eb="6">
      <t>ミチ</t>
    </rPh>
    <rPh sb="6" eb="7">
      <t>ジツ</t>
    </rPh>
    <rPh sb="7" eb="9">
      <t>エンチョウ</t>
    </rPh>
    <phoneticPr fontId="2"/>
  </si>
  <si>
    <t>国道実延長</t>
    <rPh sb="0" eb="2">
      <t>コクドウ</t>
    </rPh>
    <rPh sb="2" eb="3">
      <t>ジツ</t>
    </rPh>
    <rPh sb="3" eb="5">
      <t>エンチョウ</t>
    </rPh>
    <phoneticPr fontId="2"/>
  </si>
  <si>
    <t>市道実延長</t>
    <rPh sb="0" eb="2">
      <t>シドウ</t>
    </rPh>
    <rPh sb="2" eb="3">
      <t>ジツ</t>
    </rPh>
    <rPh sb="3" eb="5">
      <t>エンチョウ</t>
    </rPh>
    <phoneticPr fontId="2"/>
  </si>
  <si>
    <t>東日本高速道路(株)関東支社佐久管理事務所</t>
    <rPh sb="0" eb="1">
      <t>ヒガシ</t>
    </rPh>
    <rPh sb="1" eb="3">
      <t>ニホン</t>
    </rPh>
    <rPh sb="3" eb="5">
      <t>コウソク</t>
    </rPh>
    <rPh sb="5" eb="7">
      <t>ドウロ</t>
    </rPh>
    <rPh sb="7" eb="10">
      <t>カブシキガイシャ</t>
    </rPh>
    <rPh sb="10" eb="12">
      <t>カントウ</t>
    </rPh>
    <rPh sb="12" eb="14">
      <t>シシャ</t>
    </rPh>
    <rPh sb="14" eb="16">
      <t>サク</t>
    </rPh>
    <rPh sb="16" eb="18">
      <t>カンリ</t>
    </rPh>
    <rPh sb="18" eb="20">
      <t>ジム</t>
    </rPh>
    <rPh sb="20" eb="21">
      <t>ショ</t>
    </rPh>
    <phoneticPr fontId="2"/>
  </si>
  <si>
    <t>佐久建設事務所</t>
    <rPh sb="0" eb="2">
      <t>サク</t>
    </rPh>
    <rPh sb="2" eb="4">
      <t>ケンセツ</t>
    </rPh>
    <rPh sb="4" eb="6">
      <t>ジム</t>
    </rPh>
    <rPh sb="6" eb="7">
      <t>ショ</t>
    </rPh>
    <phoneticPr fontId="2"/>
  </si>
  <si>
    <t>土木課</t>
    <rPh sb="0" eb="2">
      <t>ドボク</t>
    </rPh>
    <rPh sb="2" eb="3">
      <t>カ</t>
    </rPh>
    <phoneticPr fontId="2"/>
  </si>
  <si>
    <t>都市計画区域面積</t>
    <rPh sb="0" eb="1">
      <t>ト</t>
    </rPh>
    <rPh sb="1" eb="2">
      <t>シ</t>
    </rPh>
    <rPh sb="2" eb="4">
      <t>ケイカク</t>
    </rPh>
    <rPh sb="4" eb="6">
      <t>クイキ</t>
    </rPh>
    <rPh sb="6" eb="8">
      <t>メンセキ</t>
    </rPh>
    <phoneticPr fontId="2"/>
  </si>
  <si>
    <t>都市計画用途地域面積</t>
    <rPh sb="0" eb="1">
      <t>ト</t>
    </rPh>
    <rPh sb="1" eb="2">
      <t>シ</t>
    </rPh>
    <rPh sb="2" eb="4">
      <t>ケイカク</t>
    </rPh>
    <rPh sb="4" eb="6">
      <t>ヨウト</t>
    </rPh>
    <rPh sb="6" eb="8">
      <t>チイキ</t>
    </rPh>
    <rPh sb="8" eb="10">
      <t>メンセキ</t>
    </rPh>
    <phoneticPr fontId="2"/>
  </si>
  <si>
    <t>都市計画課</t>
    <rPh sb="0" eb="1">
      <t>ト</t>
    </rPh>
    <rPh sb="1" eb="2">
      <t>シ</t>
    </rPh>
    <rPh sb="2" eb="4">
      <t>ケイカク</t>
    </rPh>
    <rPh sb="4" eb="5">
      <t>カ</t>
    </rPh>
    <phoneticPr fontId="2"/>
  </si>
  <si>
    <t>公園緑地課</t>
    <rPh sb="0" eb="2">
      <t>コウエン</t>
    </rPh>
    <rPh sb="2" eb="4">
      <t>リョクチ</t>
    </rPh>
    <rPh sb="4" eb="5">
      <t>カ</t>
    </rPh>
    <phoneticPr fontId="2"/>
  </si>
  <si>
    <t>市営住宅戸数</t>
    <rPh sb="0" eb="2">
      <t>シエイ</t>
    </rPh>
    <rPh sb="2" eb="4">
      <t>ジュウタク</t>
    </rPh>
    <rPh sb="4" eb="5">
      <t>コ</t>
    </rPh>
    <rPh sb="5" eb="6">
      <t>カズ</t>
    </rPh>
    <phoneticPr fontId="2"/>
  </si>
  <si>
    <t>建築住宅課</t>
    <rPh sb="0" eb="2">
      <t>ケンチク</t>
    </rPh>
    <rPh sb="2" eb="4">
      <t>ジュウタク</t>
    </rPh>
    <rPh sb="4" eb="5">
      <t>カ</t>
    </rPh>
    <phoneticPr fontId="2"/>
  </si>
  <si>
    <t>人口集中地区</t>
    <rPh sb="0" eb="2">
      <t>ジンコウ</t>
    </rPh>
    <rPh sb="2" eb="4">
      <t>シュウチュウ</t>
    </rPh>
    <rPh sb="4" eb="6">
      <t>チク</t>
    </rPh>
    <phoneticPr fontId="2"/>
  </si>
  <si>
    <t>企画課統計係（平成17年国勢調査）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コクセイ</t>
    </rPh>
    <rPh sb="14" eb="16">
      <t>チョウサ</t>
    </rPh>
    <phoneticPr fontId="2"/>
  </si>
  <si>
    <t>都市ガス使用量</t>
    <rPh sb="0" eb="1">
      <t>ト</t>
    </rPh>
    <rPh sb="1" eb="2">
      <t>シ</t>
    </rPh>
    <rPh sb="4" eb="6">
      <t>シヨウ</t>
    </rPh>
    <rPh sb="6" eb="7">
      <t>リョウ</t>
    </rPh>
    <phoneticPr fontId="2"/>
  </si>
  <si>
    <t>上水道使用量</t>
    <rPh sb="0" eb="3">
      <t>ジョウスイドウ</t>
    </rPh>
    <rPh sb="3" eb="5">
      <t>シヨウ</t>
    </rPh>
    <rPh sb="5" eb="6">
      <t>リョウ</t>
    </rPh>
    <phoneticPr fontId="2"/>
  </si>
  <si>
    <t>中部電力(株)</t>
    <rPh sb="0" eb="2">
      <t>チュウブ</t>
    </rPh>
    <rPh sb="2" eb="4">
      <t>デンリョク</t>
    </rPh>
    <rPh sb="4" eb="7">
      <t>カブシキガイシャ</t>
    </rPh>
    <phoneticPr fontId="2"/>
  </si>
  <si>
    <t>長野都市ガス(株)</t>
    <rPh sb="0" eb="2">
      <t>ナガノ</t>
    </rPh>
    <rPh sb="2" eb="3">
      <t>ト</t>
    </rPh>
    <rPh sb="3" eb="4">
      <t>シ</t>
    </rPh>
    <rPh sb="6" eb="9">
      <t>カブシキガイシャ</t>
    </rPh>
    <phoneticPr fontId="2"/>
  </si>
  <si>
    <t>佐久水道企業団</t>
    <rPh sb="0" eb="2">
      <t>サク</t>
    </rPh>
    <rPh sb="2" eb="4">
      <t>スイドウ</t>
    </rPh>
    <rPh sb="4" eb="6">
      <t>キギョウ</t>
    </rPh>
    <rPh sb="6" eb="7">
      <t>ダン</t>
    </rPh>
    <phoneticPr fontId="2"/>
  </si>
  <si>
    <t>佐久市望月水道事業</t>
    <rPh sb="0" eb="3">
      <t>サクシ</t>
    </rPh>
    <rPh sb="3" eb="5">
      <t>モチヅキ</t>
    </rPh>
    <rPh sb="5" eb="7">
      <t>スイドウ</t>
    </rPh>
    <rPh sb="7" eb="9">
      <t>ジギョウ</t>
    </rPh>
    <phoneticPr fontId="2"/>
  </si>
  <si>
    <t>立科町建設課</t>
    <rPh sb="0" eb="3">
      <t>タテシナマチ</t>
    </rPh>
    <rPh sb="3" eb="5">
      <t>ケンセツ</t>
    </rPh>
    <rPh sb="5" eb="6">
      <t>カ</t>
    </rPh>
    <phoneticPr fontId="2"/>
  </si>
  <si>
    <t>運輸・通信</t>
    <rPh sb="0" eb="2">
      <t>ウンユ</t>
    </rPh>
    <rPh sb="3" eb="5">
      <t>ツウシン</t>
    </rPh>
    <phoneticPr fontId="2"/>
  </si>
  <si>
    <t>自動車保有台数</t>
    <rPh sb="0" eb="3">
      <t>ジドウシャ</t>
    </rPh>
    <rPh sb="3" eb="5">
      <t>ホユウ</t>
    </rPh>
    <rPh sb="5" eb="7">
      <t>ダイスウ</t>
    </rPh>
    <phoneticPr fontId="2"/>
  </si>
  <si>
    <t>松本自動車検査登録事務所</t>
    <rPh sb="0" eb="2">
      <t>マツモト</t>
    </rPh>
    <rPh sb="2" eb="5">
      <t>ジドウシャ</t>
    </rPh>
    <rPh sb="5" eb="7">
      <t>ケンサ</t>
    </rPh>
    <rPh sb="7" eb="9">
      <t>トウロク</t>
    </rPh>
    <rPh sb="9" eb="11">
      <t>ジム</t>
    </rPh>
    <rPh sb="11" eb="12">
      <t>ショ</t>
    </rPh>
    <phoneticPr fontId="2"/>
  </si>
  <si>
    <t>保健衛生・環境</t>
    <rPh sb="0" eb="2">
      <t>ホケン</t>
    </rPh>
    <rPh sb="2" eb="4">
      <t>エイセイ</t>
    </rPh>
    <rPh sb="5" eb="7">
      <t>カンキョウ</t>
    </rPh>
    <phoneticPr fontId="2"/>
  </si>
  <si>
    <t>医療施設数</t>
    <rPh sb="0" eb="2">
      <t>イリョウ</t>
    </rPh>
    <rPh sb="2" eb="4">
      <t>シセツ</t>
    </rPh>
    <rPh sb="4" eb="5">
      <t>カズ</t>
    </rPh>
    <phoneticPr fontId="2"/>
  </si>
  <si>
    <t>佐久保健所総務課</t>
    <rPh sb="0" eb="2">
      <t>サク</t>
    </rPh>
    <rPh sb="2" eb="5">
      <t>ホケンジョ</t>
    </rPh>
    <rPh sb="5" eb="7">
      <t>ソウム</t>
    </rPh>
    <rPh sb="7" eb="8">
      <t>カ</t>
    </rPh>
    <phoneticPr fontId="2"/>
  </si>
  <si>
    <t>病床数</t>
    <rPh sb="0" eb="2">
      <t>ビョウショウ</t>
    </rPh>
    <rPh sb="2" eb="3">
      <t>カズ</t>
    </rPh>
    <phoneticPr fontId="2"/>
  </si>
  <si>
    <t>市立浅間総合病院</t>
    <rPh sb="0" eb="2">
      <t>シリツ</t>
    </rPh>
    <rPh sb="2" eb="4">
      <t>アサマ</t>
    </rPh>
    <rPh sb="4" eb="6">
      <t>ソウゴウ</t>
    </rPh>
    <rPh sb="6" eb="8">
      <t>ビョウイン</t>
    </rPh>
    <phoneticPr fontId="2"/>
  </si>
  <si>
    <t>国民健康保険被保険者数</t>
    <rPh sb="0" eb="2">
      <t>コクミン</t>
    </rPh>
    <rPh sb="2" eb="4">
      <t>ケンコウ</t>
    </rPh>
    <rPh sb="4" eb="6">
      <t>ホケン</t>
    </rPh>
    <rPh sb="6" eb="7">
      <t>ヒ</t>
    </rPh>
    <rPh sb="7" eb="9">
      <t>ホケン</t>
    </rPh>
    <rPh sb="9" eb="10">
      <t>シャ</t>
    </rPh>
    <rPh sb="10" eb="11">
      <t>カズ</t>
    </rPh>
    <phoneticPr fontId="2"/>
  </si>
  <si>
    <t>国民健康保険被保険世帯数</t>
    <rPh sb="0" eb="2">
      <t>コクミン</t>
    </rPh>
    <rPh sb="2" eb="4">
      <t>ケンコウ</t>
    </rPh>
    <rPh sb="4" eb="6">
      <t>ホケン</t>
    </rPh>
    <rPh sb="6" eb="7">
      <t>ヒ</t>
    </rPh>
    <rPh sb="7" eb="9">
      <t>ホケン</t>
    </rPh>
    <rPh sb="9" eb="11">
      <t>セタイ</t>
    </rPh>
    <rPh sb="11" eb="12">
      <t>カズ</t>
    </rPh>
    <phoneticPr fontId="2"/>
  </si>
  <si>
    <t>国民健康保険保険税</t>
    <rPh sb="0" eb="2">
      <t>コクミン</t>
    </rPh>
    <rPh sb="2" eb="4">
      <t>ケンコウ</t>
    </rPh>
    <rPh sb="4" eb="6">
      <t>ホケン</t>
    </rPh>
    <rPh sb="6" eb="8">
      <t>ホケン</t>
    </rPh>
    <rPh sb="8" eb="9">
      <t>ゼイ</t>
    </rPh>
    <phoneticPr fontId="2"/>
  </si>
  <si>
    <t>国民健康保険給付費</t>
    <rPh sb="0" eb="2">
      <t>コクミン</t>
    </rPh>
    <rPh sb="2" eb="4">
      <t>ケンコウ</t>
    </rPh>
    <rPh sb="4" eb="6">
      <t>ホケン</t>
    </rPh>
    <rPh sb="6" eb="8">
      <t>キュウフ</t>
    </rPh>
    <rPh sb="8" eb="9">
      <t>ヒ</t>
    </rPh>
    <phoneticPr fontId="2"/>
  </si>
  <si>
    <t>ごみ処理状況</t>
    <rPh sb="2" eb="4">
      <t>ショリ</t>
    </rPh>
    <rPh sb="4" eb="6">
      <t>ジョウキョウ</t>
    </rPh>
    <phoneticPr fontId="2"/>
  </si>
  <si>
    <t>国保年金課</t>
    <rPh sb="0" eb="2">
      <t>コクホ</t>
    </rPh>
    <rPh sb="2" eb="4">
      <t>ネンキン</t>
    </rPh>
    <rPh sb="4" eb="5">
      <t>カ</t>
    </rPh>
    <phoneticPr fontId="2"/>
  </si>
  <si>
    <t>生活環境課</t>
    <rPh sb="0" eb="2">
      <t>セイカツ</t>
    </rPh>
    <rPh sb="2" eb="4">
      <t>カンキョウ</t>
    </rPh>
    <rPh sb="4" eb="5">
      <t>カ</t>
    </rPh>
    <phoneticPr fontId="2"/>
  </si>
  <si>
    <t>社会福祉</t>
    <rPh sb="0" eb="2">
      <t>シャカイ</t>
    </rPh>
    <rPh sb="2" eb="4">
      <t>フクシ</t>
    </rPh>
    <phoneticPr fontId="2"/>
  </si>
  <si>
    <t>身障者手帳所持者数</t>
    <rPh sb="0" eb="3">
      <t>シンショウシャ</t>
    </rPh>
    <rPh sb="3" eb="5">
      <t>テチョウ</t>
    </rPh>
    <rPh sb="5" eb="8">
      <t>ショジシャ</t>
    </rPh>
    <rPh sb="8" eb="9">
      <t>カズ</t>
    </rPh>
    <phoneticPr fontId="2"/>
  </si>
  <si>
    <t>ねたきり高齢者数</t>
    <rPh sb="4" eb="7">
      <t>コウレイシャ</t>
    </rPh>
    <rPh sb="7" eb="8">
      <t>カズ</t>
    </rPh>
    <phoneticPr fontId="2"/>
  </si>
  <si>
    <t>ひとり暮し高齢者数</t>
    <rPh sb="3" eb="4">
      <t>グラ</t>
    </rPh>
    <rPh sb="5" eb="8">
      <t>コウレイシャ</t>
    </rPh>
    <rPh sb="8" eb="9">
      <t>カズ</t>
    </rPh>
    <phoneticPr fontId="2"/>
  </si>
  <si>
    <t>国民年金被保険者数</t>
    <rPh sb="0" eb="2">
      <t>コクミン</t>
    </rPh>
    <rPh sb="2" eb="4">
      <t>ネンキン</t>
    </rPh>
    <rPh sb="4" eb="5">
      <t>ヒ</t>
    </rPh>
    <rPh sb="5" eb="8">
      <t>ホケンシャ</t>
    </rPh>
    <rPh sb="8" eb="9">
      <t>カズ</t>
    </rPh>
    <phoneticPr fontId="2"/>
  </si>
  <si>
    <t>児童館数</t>
    <rPh sb="0" eb="3">
      <t>ジドウカン</t>
    </rPh>
    <rPh sb="3" eb="4">
      <t>カズ</t>
    </rPh>
    <phoneticPr fontId="2"/>
  </si>
  <si>
    <t>児童館来館小学生数</t>
    <rPh sb="0" eb="3">
      <t>ジドウカン</t>
    </rPh>
    <rPh sb="3" eb="5">
      <t>ライカン</t>
    </rPh>
    <rPh sb="5" eb="8">
      <t>ショウガクセイ</t>
    </rPh>
    <rPh sb="8" eb="9">
      <t>カズ</t>
    </rPh>
    <phoneticPr fontId="2"/>
  </si>
  <si>
    <t>保育所数（公立）</t>
    <rPh sb="0" eb="2">
      <t>ホイク</t>
    </rPh>
    <rPh sb="2" eb="3">
      <t>ジョ</t>
    </rPh>
    <rPh sb="3" eb="4">
      <t>カズ</t>
    </rPh>
    <rPh sb="5" eb="7">
      <t>コウリツ</t>
    </rPh>
    <phoneticPr fontId="2"/>
  </si>
  <si>
    <t>保育所数（私立）</t>
    <rPh sb="0" eb="2">
      <t>ホイク</t>
    </rPh>
    <rPh sb="2" eb="3">
      <t>ジョ</t>
    </rPh>
    <rPh sb="3" eb="4">
      <t>カズ</t>
    </rPh>
    <rPh sb="5" eb="7">
      <t>シリツ</t>
    </rPh>
    <phoneticPr fontId="2"/>
  </si>
  <si>
    <t>児童課</t>
    <rPh sb="0" eb="2">
      <t>ジドウ</t>
    </rPh>
    <rPh sb="2" eb="3">
      <t>カ</t>
    </rPh>
    <phoneticPr fontId="2"/>
  </si>
  <si>
    <t>福祉課</t>
    <rPh sb="0" eb="2">
      <t>フクシ</t>
    </rPh>
    <rPh sb="2" eb="3">
      <t>カ</t>
    </rPh>
    <phoneticPr fontId="2"/>
  </si>
  <si>
    <t>高齢者支援課</t>
    <rPh sb="0" eb="3">
      <t>コウレイシャ</t>
    </rPh>
    <rPh sb="3" eb="5">
      <t>シエン</t>
    </rPh>
    <rPh sb="5" eb="6">
      <t>カ</t>
    </rPh>
    <phoneticPr fontId="2"/>
  </si>
  <si>
    <t>教育</t>
    <rPh sb="0" eb="2">
      <t>キョウイク</t>
    </rPh>
    <phoneticPr fontId="2"/>
  </si>
  <si>
    <t>学校（園）数等　表</t>
    <rPh sb="0" eb="2">
      <t>ガッコウ</t>
    </rPh>
    <rPh sb="3" eb="4">
      <t>エン</t>
    </rPh>
    <rPh sb="5" eb="6">
      <t>カズ</t>
    </rPh>
    <rPh sb="6" eb="7">
      <t>トウ</t>
    </rPh>
    <rPh sb="8" eb="9">
      <t>ヒョウ</t>
    </rPh>
    <phoneticPr fontId="2"/>
  </si>
  <si>
    <t>〃産業大分類別就職者数</t>
    <rPh sb="1" eb="3">
      <t>サンギョウ</t>
    </rPh>
    <rPh sb="3" eb="6">
      <t>ダイブンルイ</t>
    </rPh>
    <rPh sb="6" eb="7">
      <t>ベツ</t>
    </rPh>
    <rPh sb="7" eb="9">
      <t>シュウショク</t>
    </rPh>
    <rPh sb="9" eb="10">
      <t>シャ</t>
    </rPh>
    <rPh sb="10" eb="11">
      <t>カズ</t>
    </rPh>
    <phoneticPr fontId="2"/>
  </si>
  <si>
    <t>警察・消防</t>
    <rPh sb="0" eb="2">
      <t>ケイサツ</t>
    </rPh>
    <rPh sb="3" eb="5">
      <t>ショウボウ</t>
    </rPh>
    <phoneticPr fontId="2"/>
  </si>
  <si>
    <t>消防団員数</t>
    <rPh sb="0" eb="2">
      <t>ショウボウ</t>
    </rPh>
    <rPh sb="2" eb="4">
      <t>ダンイン</t>
    </rPh>
    <rPh sb="4" eb="5">
      <t>カズ</t>
    </rPh>
    <phoneticPr fontId="2"/>
  </si>
  <si>
    <t>佐久警察署</t>
    <rPh sb="0" eb="2">
      <t>サク</t>
    </rPh>
    <rPh sb="2" eb="4">
      <t>ケイサツ</t>
    </rPh>
    <rPh sb="4" eb="5">
      <t>ショ</t>
    </rPh>
    <phoneticPr fontId="2"/>
  </si>
  <si>
    <t>南佐久警察署</t>
    <rPh sb="0" eb="1">
      <t>ミナミ</t>
    </rPh>
    <rPh sb="1" eb="3">
      <t>サク</t>
    </rPh>
    <rPh sb="3" eb="5">
      <t>ケイサツ</t>
    </rPh>
    <rPh sb="5" eb="6">
      <t>ショ</t>
    </rPh>
    <phoneticPr fontId="2"/>
  </si>
  <si>
    <t>望月警察署</t>
    <rPh sb="0" eb="2">
      <t>モチヅキ</t>
    </rPh>
    <rPh sb="2" eb="4">
      <t>ケイサツ</t>
    </rPh>
    <rPh sb="4" eb="5">
      <t>ショ</t>
    </rPh>
    <phoneticPr fontId="2"/>
  </si>
  <si>
    <t>北部消防署</t>
    <rPh sb="0" eb="2">
      <t>ホクブ</t>
    </rPh>
    <rPh sb="2" eb="4">
      <t>ショウボウ</t>
    </rPh>
    <rPh sb="4" eb="5">
      <t>ショ</t>
    </rPh>
    <phoneticPr fontId="2"/>
  </si>
  <si>
    <t>川西消防署</t>
    <rPh sb="0" eb="2">
      <t>カワニシ</t>
    </rPh>
    <rPh sb="2" eb="4">
      <t>ショウボウ</t>
    </rPh>
    <rPh sb="4" eb="5">
      <t>ショ</t>
    </rPh>
    <phoneticPr fontId="2"/>
  </si>
  <si>
    <t>消防団管理室</t>
    <rPh sb="0" eb="3">
      <t>ショウボウダン</t>
    </rPh>
    <rPh sb="3" eb="6">
      <t>カンリシツ</t>
    </rPh>
    <phoneticPr fontId="2"/>
  </si>
  <si>
    <t>文化</t>
    <rPh sb="0" eb="2">
      <t>ブンカ</t>
    </rPh>
    <phoneticPr fontId="2"/>
  </si>
  <si>
    <t>文化財国指定</t>
    <rPh sb="0" eb="3">
      <t>ブンカザイ</t>
    </rPh>
    <rPh sb="3" eb="4">
      <t>クニ</t>
    </rPh>
    <rPh sb="4" eb="6">
      <t>シテイ</t>
    </rPh>
    <phoneticPr fontId="2"/>
  </si>
  <si>
    <t>市立図書館蔵書数</t>
    <rPh sb="0" eb="2">
      <t>シリツ</t>
    </rPh>
    <rPh sb="2" eb="5">
      <t>トショカン</t>
    </rPh>
    <rPh sb="5" eb="7">
      <t>ゾウショ</t>
    </rPh>
    <rPh sb="7" eb="8">
      <t>カズ</t>
    </rPh>
    <phoneticPr fontId="2"/>
  </si>
  <si>
    <t>市立図書館貸出冊数</t>
    <rPh sb="0" eb="2">
      <t>シリツ</t>
    </rPh>
    <rPh sb="2" eb="5">
      <t>トショカン</t>
    </rPh>
    <rPh sb="5" eb="7">
      <t>カシダ</t>
    </rPh>
    <rPh sb="7" eb="8">
      <t>サツ</t>
    </rPh>
    <rPh sb="8" eb="9">
      <t>カズ</t>
    </rPh>
    <phoneticPr fontId="2"/>
  </si>
  <si>
    <t>市立近代美術館収蔵品数</t>
    <rPh sb="0" eb="2">
      <t>シリツ</t>
    </rPh>
    <rPh sb="2" eb="4">
      <t>キンダイ</t>
    </rPh>
    <rPh sb="4" eb="7">
      <t>ビジュツカン</t>
    </rPh>
    <rPh sb="7" eb="9">
      <t>シュウゾウ</t>
    </rPh>
    <rPh sb="9" eb="10">
      <t>ヒン</t>
    </rPh>
    <rPh sb="10" eb="11">
      <t>カズ</t>
    </rPh>
    <phoneticPr fontId="2"/>
  </si>
  <si>
    <t>市立近代美術館入館者数</t>
    <rPh sb="0" eb="2">
      <t>シリツ</t>
    </rPh>
    <rPh sb="2" eb="4">
      <t>キンダイ</t>
    </rPh>
    <rPh sb="4" eb="7">
      <t>ビジュツカン</t>
    </rPh>
    <rPh sb="7" eb="10">
      <t>ニュウカンシャ</t>
    </rPh>
    <rPh sb="10" eb="11">
      <t>カズ</t>
    </rPh>
    <phoneticPr fontId="2"/>
  </si>
  <si>
    <t>中央図書館</t>
    <rPh sb="0" eb="2">
      <t>チュウオウ</t>
    </rPh>
    <rPh sb="2" eb="5">
      <t>トショカン</t>
    </rPh>
    <phoneticPr fontId="2"/>
  </si>
  <si>
    <t>臼田図書館</t>
    <rPh sb="0" eb="2">
      <t>ウスダ</t>
    </rPh>
    <rPh sb="2" eb="5">
      <t>トショカン</t>
    </rPh>
    <phoneticPr fontId="2"/>
  </si>
  <si>
    <t>浅科図書館</t>
    <rPh sb="0" eb="2">
      <t>アサシナ</t>
    </rPh>
    <rPh sb="2" eb="5">
      <t>トショカン</t>
    </rPh>
    <phoneticPr fontId="2"/>
  </si>
  <si>
    <t>望月図書館</t>
    <rPh sb="0" eb="2">
      <t>モチヅキ</t>
    </rPh>
    <rPh sb="2" eb="5">
      <t>トショカン</t>
    </rPh>
    <phoneticPr fontId="2"/>
  </si>
  <si>
    <t>文化財課</t>
    <rPh sb="0" eb="3">
      <t>ブンカザイ</t>
    </rPh>
    <rPh sb="3" eb="4">
      <t>カ</t>
    </rPh>
    <phoneticPr fontId="2"/>
  </si>
  <si>
    <t>子ども未来館入館者数</t>
    <rPh sb="0" eb="1">
      <t>コ</t>
    </rPh>
    <rPh sb="3" eb="5">
      <t>ミライ</t>
    </rPh>
    <rPh sb="5" eb="6">
      <t>カン</t>
    </rPh>
    <rPh sb="6" eb="9">
      <t>ニュウカンシャ</t>
    </rPh>
    <rPh sb="9" eb="10">
      <t>カズ</t>
    </rPh>
    <phoneticPr fontId="2"/>
  </si>
  <si>
    <t>佐久市立近代美術館</t>
    <rPh sb="0" eb="4">
      <t>サクシリツ</t>
    </rPh>
    <rPh sb="4" eb="6">
      <t>キンダイ</t>
    </rPh>
    <rPh sb="6" eb="9">
      <t>ビジュツカン</t>
    </rPh>
    <phoneticPr fontId="2"/>
  </si>
  <si>
    <t>佐久市子ども未来館</t>
    <rPh sb="0" eb="3">
      <t>サクシ</t>
    </rPh>
    <rPh sb="3" eb="4">
      <t>コ</t>
    </rPh>
    <rPh sb="6" eb="8">
      <t>ミライ</t>
    </rPh>
    <rPh sb="8" eb="9">
      <t>カン</t>
    </rPh>
    <phoneticPr fontId="2"/>
  </si>
  <si>
    <t>五郎兵衛記念館入館者数</t>
    <rPh sb="0" eb="2">
      <t>ゴロウ</t>
    </rPh>
    <rPh sb="2" eb="3">
      <t>ヘイ</t>
    </rPh>
    <rPh sb="3" eb="4">
      <t>マモル</t>
    </rPh>
    <rPh sb="4" eb="6">
      <t>キネン</t>
    </rPh>
    <rPh sb="6" eb="7">
      <t>カン</t>
    </rPh>
    <rPh sb="7" eb="10">
      <t>ニュウカンシャ</t>
    </rPh>
    <rPh sb="10" eb="11">
      <t>カズ</t>
    </rPh>
    <phoneticPr fontId="2"/>
  </si>
  <si>
    <t>望月歴史民俗資料館入館者数</t>
    <rPh sb="0" eb="2">
      <t>モチヅキ</t>
    </rPh>
    <rPh sb="2" eb="4">
      <t>レキシ</t>
    </rPh>
    <rPh sb="4" eb="6">
      <t>ミンゾク</t>
    </rPh>
    <rPh sb="6" eb="9">
      <t>シリョウカン</t>
    </rPh>
    <rPh sb="9" eb="12">
      <t>ニュウカンシャ</t>
    </rPh>
    <rPh sb="12" eb="13">
      <t>カズ</t>
    </rPh>
    <phoneticPr fontId="2"/>
  </si>
  <si>
    <t>市営体育施設体育館等</t>
    <rPh sb="0" eb="2">
      <t>シエイ</t>
    </rPh>
    <rPh sb="2" eb="4">
      <t>タイイク</t>
    </rPh>
    <rPh sb="4" eb="6">
      <t>シセツ</t>
    </rPh>
    <rPh sb="6" eb="9">
      <t>タイイクカン</t>
    </rPh>
    <rPh sb="9" eb="10">
      <t>トウ</t>
    </rPh>
    <phoneticPr fontId="2"/>
  </si>
  <si>
    <t>選挙人名簿登録人員</t>
    <rPh sb="0" eb="2">
      <t>センキョ</t>
    </rPh>
    <rPh sb="2" eb="3">
      <t>ニン</t>
    </rPh>
    <rPh sb="3" eb="5">
      <t>メイボ</t>
    </rPh>
    <rPh sb="5" eb="7">
      <t>トウロク</t>
    </rPh>
    <rPh sb="7" eb="9">
      <t>ジンイン</t>
    </rPh>
    <phoneticPr fontId="2"/>
  </si>
  <si>
    <t>観光客入込客数</t>
    <rPh sb="0" eb="3">
      <t>カンコウキャク</t>
    </rPh>
    <rPh sb="3" eb="5">
      <t>イリコミ</t>
    </rPh>
    <rPh sb="5" eb="6">
      <t>キャク</t>
    </rPh>
    <rPh sb="6" eb="7">
      <t>カズ</t>
    </rPh>
    <phoneticPr fontId="2"/>
  </si>
  <si>
    <t>体育課</t>
    <rPh sb="0" eb="2">
      <t>タイイク</t>
    </rPh>
    <rPh sb="2" eb="3">
      <t>カ</t>
    </rPh>
    <phoneticPr fontId="2"/>
  </si>
  <si>
    <t>選挙管理委員会</t>
    <rPh sb="0" eb="2">
      <t>センキョ</t>
    </rPh>
    <rPh sb="2" eb="4">
      <t>カンリ</t>
    </rPh>
    <rPh sb="4" eb="7">
      <t>イインカイ</t>
    </rPh>
    <phoneticPr fontId="2"/>
  </si>
  <si>
    <t>企画課（観光地利用者統計調査）</t>
    <rPh sb="0" eb="2">
      <t>キカク</t>
    </rPh>
    <rPh sb="2" eb="3">
      <t>カ</t>
    </rPh>
    <rPh sb="4" eb="7">
      <t>カンコウチ</t>
    </rPh>
    <rPh sb="7" eb="10">
      <t>リヨウシャ</t>
    </rPh>
    <rPh sb="10" eb="12">
      <t>トウケイ</t>
    </rPh>
    <rPh sb="12" eb="14">
      <t>チョウサ</t>
    </rPh>
    <phoneticPr fontId="2"/>
  </si>
  <si>
    <t>市制施行</t>
    <rPh sb="0" eb="1">
      <t>シ</t>
    </rPh>
    <rPh sb="1" eb="2">
      <t>セイ</t>
    </rPh>
    <rPh sb="2" eb="4">
      <t>シコウ</t>
    </rPh>
    <phoneticPr fontId="2"/>
  </si>
  <si>
    <t>総面積</t>
    <rPh sb="0" eb="1">
      <t>ソウ</t>
    </rPh>
    <rPh sb="1" eb="3">
      <t>メンセキ</t>
    </rPh>
    <phoneticPr fontId="2"/>
  </si>
  <si>
    <t>広ぼう</t>
    <rPh sb="0" eb="1">
      <t>ヒロ</t>
    </rPh>
    <phoneticPr fontId="2"/>
  </si>
  <si>
    <t>位置（市役所）</t>
    <rPh sb="0" eb="2">
      <t>イチ</t>
    </rPh>
    <rPh sb="3" eb="6">
      <t>シヤクショ</t>
    </rPh>
    <phoneticPr fontId="2"/>
  </si>
  <si>
    <t>資料・出所先</t>
    <rPh sb="0" eb="2">
      <t>シリョウ</t>
    </rPh>
    <rPh sb="3" eb="5">
      <t>シュッショ</t>
    </rPh>
    <rPh sb="5" eb="6">
      <t>サキ</t>
    </rPh>
    <phoneticPr fontId="2"/>
  </si>
  <si>
    <t>掲載数値の
年次・年度・年月日</t>
    <rPh sb="0" eb="2">
      <t>ケイサイ</t>
    </rPh>
    <rPh sb="2" eb="4">
      <t>スウチ</t>
    </rPh>
    <rPh sb="6" eb="8">
      <t>ネンジ</t>
    </rPh>
    <rPh sb="9" eb="11">
      <t>ネンド</t>
    </rPh>
    <rPh sb="12" eb="15">
      <t>ネンガッピ</t>
    </rPh>
    <phoneticPr fontId="2"/>
  </si>
  <si>
    <t>文化財県指定</t>
    <rPh sb="0" eb="3">
      <t>ブンカザイ</t>
    </rPh>
    <rPh sb="3" eb="4">
      <t>ケン</t>
    </rPh>
    <rPh sb="4" eb="6">
      <t>シテイ</t>
    </rPh>
    <phoneticPr fontId="2"/>
  </si>
  <si>
    <t>文化財市指定</t>
    <rPh sb="0" eb="3">
      <t>ブンカザイ</t>
    </rPh>
    <rPh sb="3" eb="4">
      <t>シ</t>
    </rPh>
    <rPh sb="4" eb="6">
      <t>シテイ</t>
    </rPh>
    <phoneticPr fontId="2"/>
  </si>
  <si>
    <t>文化財国登録</t>
    <rPh sb="0" eb="3">
      <t>ブンカザイ</t>
    </rPh>
    <rPh sb="3" eb="4">
      <t>クニ</t>
    </rPh>
    <rPh sb="4" eb="6">
      <t>トウロク</t>
    </rPh>
    <phoneticPr fontId="2"/>
  </si>
  <si>
    <t>交通事故死者数</t>
    <rPh sb="0" eb="2">
      <t>コウツウ</t>
    </rPh>
    <rPh sb="2" eb="4">
      <t>ジコ</t>
    </rPh>
    <rPh sb="4" eb="6">
      <t>シシャ</t>
    </rPh>
    <rPh sb="6" eb="7">
      <t>カズ</t>
    </rPh>
    <phoneticPr fontId="2"/>
  </si>
  <si>
    <t>交通事故傷者数</t>
    <rPh sb="0" eb="2">
      <t>コウツウ</t>
    </rPh>
    <rPh sb="2" eb="4">
      <t>ジコ</t>
    </rPh>
    <rPh sb="4" eb="5">
      <t>キズ</t>
    </rPh>
    <rPh sb="5" eb="6">
      <t>シャ</t>
    </rPh>
    <rPh sb="6" eb="7">
      <t>カズ</t>
    </rPh>
    <phoneticPr fontId="2"/>
  </si>
  <si>
    <t>従業者数（内男）</t>
    <rPh sb="0" eb="3">
      <t>ジュウギョウシャ</t>
    </rPh>
    <rPh sb="3" eb="4">
      <t>カズ</t>
    </rPh>
    <rPh sb="5" eb="6">
      <t>ウチ</t>
    </rPh>
    <rPh sb="6" eb="7">
      <t>オトコ</t>
    </rPh>
    <phoneticPr fontId="2"/>
  </si>
  <si>
    <t>従業者数（内女）</t>
    <rPh sb="0" eb="3">
      <t>ジュウギョウシャ</t>
    </rPh>
    <rPh sb="3" eb="4">
      <t>カズ</t>
    </rPh>
    <rPh sb="5" eb="6">
      <t>ウチ</t>
    </rPh>
    <rPh sb="6" eb="7">
      <t>オンナ</t>
    </rPh>
    <phoneticPr fontId="2"/>
  </si>
  <si>
    <t>〃　内児童書貸出冊数</t>
    <rPh sb="2" eb="3">
      <t>ウチ</t>
    </rPh>
    <rPh sb="3" eb="6">
      <t>ジドウショ</t>
    </rPh>
    <rPh sb="6" eb="8">
      <t>カシダ</t>
    </rPh>
    <rPh sb="8" eb="9">
      <t>サツ</t>
    </rPh>
    <rPh sb="9" eb="10">
      <t>カズ</t>
    </rPh>
    <phoneticPr fontId="2"/>
  </si>
  <si>
    <t>林野面積（国有林）</t>
    <rPh sb="0" eb="1">
      <t>ハヤシ</t>
    </rPh>
    <rPh sb="1" eb="2">
      <t>ヤ</t>
    </rPh>
    <rPh sb="2" eb="4">
      <t>メンセキ</t>
    </rPh>
    <rPh sb="5" eb="8">
      <t>コクユウリン</t>
    </rPh>
    <phoneticPr fontId="2"/>
  </si>
  <si>
    <t>林野面積（計）</t>
    <rPh sb="0" eb="1">
      <t>ハヤシ</t>
    </rPh>
    <rPh sb="1" eb="2">
      <t>ノ</t>
    </rPh>
    <rPh sb="2" eb="4">
      <t>メンセキ</t>
    </rPh>
    <rPh sb="5" eb="6">
      <t>ケイ</t>
    </rPh>
    <phoneticPr fontId="2"/>
  </si>
  <si>
    <t>佐久市望月外1市水道企業団</t>
    <rPh sb="0" eb="3">
      <t>サクシ</t>
    </rPh>
    <rPh sb="3" eb="5">
      <t>モチヅキ</t>
    </rPh>
    <rPh sb="5" eb="6">
      <t>ソト</t>
    </rPh>
    <rPh sb="7" eb="8">
      <t>シ</t>
    </rPh>
    <rPh sb="8" eb="10">
      <t>スイドウ</t>
    </rPh>
    <rPh sb="10" eb="12">
      <t>キギョウ</t>
    </rPh>
    <rPh sb="12" eb="13">
      <t>ダン</t>
    </rPh>
    <phoneticPr fontId="2"/>
  </si>
  <si>
    <t>電気・ガス・上下水道</t>
    <rPh sb="0" eb="2">
      <t>デンキ</t>
    </rPh>
    <rPh sb="6" eb="8">
      <t>ジョウゲ</t>
    </rPh>
    <rPh sb="8" eb="10">
      <t>スイドウ</t>
    </rPh>
    <phoneticPr fontId="2"/>
  </si>
  <si>
    <t>生活排水部</t>
    <rPh sb="0" eb="2">
      <t>セイカツ</t>
    </rPh>
    <rPh sb="2" eb="4">
      <t>ハイスイ</t>
    </rPh>
    <rPh sb="4" eb="5">
      <t>ブ</t>
    </rPh>
    <phoneticPr fontId="2"/>
  </si>
  <si>
    <t>生涯学習センター利用件数及び利用者数</t>
    <rPh sb="0" eb="2">
      <t>ショウガイ</t>
    </rPh>
    <rPh sb="2" eb="4">
      <t>ガクシュウ</t>
    </rPh>
    <rPh sb="8" eb="10">
      <t>リヨウ</t>
    </rPh>
    <rPh sb="10" eb="12">
      <t>ケンスウ</t>
    </rPh>
    <rPh sb="12" eb="13">
      <t>オヨ</t>
    </rPh>
    <rPh sb="14" eb="17">
      <t>リヨウシャ</t>
    </rPh>
    <rPh sb="17" eb="18">
      <t>カズ</t>
    </rPh>
    <phoneticPr fontId="2"/>
  </si>
  <si>
    <t>中込学習センター　〃</t>
    <rPh sb="0" eb="2">
      <t>ナカゴミ</t>
    </rPh>
    <rPh sb="2" eb="4">
      <t>ガクシュウ</t>
    </rPh>
    <phoneticPr fontId="2"/>
  </si>
  <si>
    <t>交流文化館浅科　〃</t>
    <rPh sb="0" eb="2">
      <t>コウリュウ</t>
    </rPh>
    <rPh sb="2" eb="4">
      <t>ブンカ</t>
    </rPh>
    <rPh sb="4" eb="5">
      <t>カン</t>
    </rPh>
    <rPh sb="5" eb="7">
      <t>アサシナ</t>
    </rPh>
    <phoneticPr fontId="2"/>
  </si>
  <si>
    <t>鎌倉彫記念館入館者数</t>
    <rPh sb="0" eb="2">
      <t>カマクラ</t>
    </rPh>
    <rPh sb="2" eb="3">
      <t>ボリ</t>
    </rPh>
    <rPh sb="3" eb="5">
      <t>キネン</t>
    </rPh>
    <rPh sb="5" eb="6">
      <t>カン</t>
    </rPh>
    <rPh sb="6" eb="9">
      <t>ニュウカンシャ</t>
    </rPh>
    <rPh sb="9" eb="10">
      <t>カズ</t>
    </rPh>
    <phoneticPr fontId="2"/>
  </si>
  <si>
    <t>天体観測施設（ｽﾀｰﾄﾞｰﾑ）利用者数</t>
    <rPh sb="0" eb="2">
      <t>テンタイ</t>
    </rPh>
    <rPh sb="2" eb="4">
      <t>カンソク</t>
    </rPh>
    <rPh sb="4" eb="6">
      <t>シセツ</t>
    </rPh>
    <rPh sb="15" eb="18">
      <t>リヨウシャ</t>
    </rPh>
    <rPh sb="18" eb="19">
      <t>カズ</t>
    </rPh>
    <phoneticPr fontId="2"/>
  </si>
  <si>
    <t>臼田文化センター利用者数</t>
    <rPh sb="0" eb="2">
      <t>ウスダ</t>
    </rPh>
    <rPh sb="2" eb="4">
      <t>ブンカ</t>
    </rPh>
    <rPh sb="8" eb="11">
      <t>リヨウシャ</t>
    </rPh>
    <rPh sb="11" eb="12">
      <t>カズ</t>
    </rPh>
    <phoneticPr fontId="2"/>
  </si>
  <si>
    <t>生涯学習センター（文化施設管理室）</t>
    <rPh sb="0" eb="2">
      <t>ショウガイ</t>
    </rPh>
    <rPh sb="2" eb="4">
      <t>ガクシュウ</t>
    </rPh>
    <rPh sb="9" eb="11">
      <t>ブンカ</t>
    </rPh>
    <rPh sb="11" eb="13">
      <t>シセツ</t>
    </rPh>
    <rPh sb="13" eb="16">
      <t>カンリシツ</t>
    </rPh>
    <phoneticPr fontId="2"/>
  </si>
  <si>
    <t>中込学習センター（文化施設管理室）</t>
    <rPh sb="0" eb="2">
      <t>ナカゴミ</t>
    </rPh>
    <rPh sb="2" eb="4">
      <t>ガクシュウ</t>
    </rPh>
    <rPh sb="9" eb="11">
      <t>ブンカ</t>
    </rPh>
    <rPh sb="11" eb="13">
      <t>シセツ</t>
    </rPh>
    <rPh sb="13" eb="16">
      <t>カンリシツ</t>
    </rPh>
    <phoneticPr fontId="2"/>
  </si>
  <si>
    <t>コスモホール（文化施設管理室）</t>
    <rPh sb="7" eb="9">
      <t>ブンカ</t>
    </rPh>
    <rPh sb="9" eb="11">
      <t>シセツ</t>
    </rPh>
    <rPh sb="11" eb="14">
      <t>カンリシツ</t>
    </rPh>
    <phoneticPr fontId="2"/>
  </si>
  <si>
    <t>鎌倉彫記念館（文化施設管理室）</t>
    <rPh sb="0" eb="2">
      <t>カマクラ</t>
    </rPh>
    <rPh sb="2" eb="3">
      <t>ボリ</t>
    </rPh>
    <rPh sb="3" eb="5">
      <t>キネン</t>
    </rPh>
    <rPh sb="5" eb="6">
      <t>カン</t>
    </rPh>
    <rPh sb="7" eb="9">
      <t>ブンカ</t>
    </rPh>
    <rPh sb="9" eb="11">
      <t>シセツ</t>
    </rPh>
    <rPh sb="11" eb="14">
      <t>カンリシツ</t>
    </rPh>
    <phoneticPr fontId="2"/>
  </si>
  <si>
    <t>天体観測施設（文化施設管理室）</t>
    <rPh sb="0" eb="2">
      <t>テンタイ</t>
    </rPh>
    <rPh sb="2" eb="4">
      <t>カンソク</t>
    </rPh>
    <rPh sb="4" eb="6">
      <t>シセツ</t>
    </rPh>
    <rPh sb="7" eb="9">
      <t>ブンカ</t>
    </rPh>
    <rPh sb="9" eb="11">
      <t>シセツ</t>
    </rPh>
    <rPh sb="11" eb="14">
      <t>カンリシツ</t>
    </rPh>
    <phoneticPr fontId="2"/>
  </si>
  <si>
    <t>臼田文化センター（文化施設管理室）</t>
    <rPh sb="0" eb="2">
      <t>ウスダ</t>
    </rPh>
    <rPh sb="2" eb="4">
      <t>ブンカ</t>
    </rPh>
    <rPh sb="9" eb="11">
      <t>ブンカ</t>
    </rPh>
    <rPh sb="11" eb="13">
      <t>シセツ</t>
    </rPh>
    <rPh sb="13" eb="16">
      <t>カンリシツ</t>
    </rPh>
    <phoneticPr fontId="2"/>
  </si>
  <si>
    <t>五郎兵衛記念館（文化施設管理室）</t>
    <rPh sb="0" eb="2">
      <t>ゴロウ</t>
    </rPh>
    <rPh sb="2" eb="3">
      <t>ヘイ</t>
    </rPh>
    <rPh sb="3" eb="4">
      <t>マモル</t>
    </rPh>
    <rPh sb="4" eb="6">
      <t>キネン</t>
    </rPh>
    <rPh sb="6" eb="7">
      <t>カン</t>
    </rPh>
    <rPh sb="8" eb="10">
      <t>ブンカ</t>
    </rPh>
    <rPh sb="10" eb="12">
      <t>シセツ</t>
    </rPh>
    <rPh sb="12" eb="15">
      <t>カンリシツ</t>
    </rPh>
    <phoneticPr fontId="2"/>
  </si>
  <si>
    <t>望月歴史民俗資料館（文化施設管理室）</t>
    <rPh sb="0" eb="2">
      <t>モチヅキ</t>
    </rPh>
    <rPh sb="2" eb="4">
      <t>レキシ</t>
    </rPh>
    <rPh sb="4" eb="6">
      <t>ミンゾク</t>
    </rPh>
    <rPh sb="6" eb="9">
      <t>シリョウカン</t>
    </rPh>
    <rPh sb="10" eb="12">
      <t>ブンカ</t>
    </rPh>
    <rPh sb="12" eb="14">
      <t>シセツ</t>
    </rPh>
    <rPh sb="14" eb="17">
      <t>カンリシツ</t>
    </rPh>
    <phoneticPr fontId="2"/>
  </si>
  <si>
    <t>下水道加入戸数及び水洗化率</t>
    <rPh sb="0" eb="3">
      <t>ゲスイドウ</t>
    </rPh>
    <rPh sb="3" eb="5">
      <t>カニュウ</t>
    </rPh>
    <rPh sb="5" eb="6">
      <t>コ</t>
    </rPh>
    <rPh sb="6" eb="7">
      <t>カズ</t>
    </rPh>
    <rPh sb="7" eb="8">
      <t>オヨ</t>
    </rPh>
    <rPh sb="9" eb="12">
      <t>スイセンカ</t>
    </rPh>
    <rPh sb="12" eb="13">
      <t>リツ</t>
    </rPh>
    <phoneticPr fontId="2"/>
  </si>
  <si>
    <t>標高</t>
    <rPh sb="0" eb="2">
      <t>ヒョウコウ</t>
    </rPh>
    <phoneticPr fontId="2"/>
  </si>
  <si>
    <t>国土地理院「全国市町村面積調」</t>
    <rPh sb="0" eb="2">
      <t>コクド</t>
    </rPh>
    <rPh sb="2" eb="4">
      <t>チリ</t>
    </rPh>
    <rPh sb="4" eb="5">
      <t>イン</t>
    </rPh>
    <rPh sb="6" eb="8">
      <t>ゼンコク</t>
    </rPh>
    <rPh sb="8" eb="11">
      <t>シチョウソン</t>
    </rPh>
    <rPh sb="11" eb="13">
      <t>メンセキ</t>
    </rPh>
    <rPh sb="13" eb="14">
      <t>シラ</t>
    </rPh>
    <phoneticPr fontId="2"/>
  </si>
  <si>
    <t>都市公園数</t>
    <rPh sb="0" eb="1">
      <t>ト</t>
    </rPh>
    <rPh sb="1" eb="2">
      <t>シ</t>
    </rPh>
    <rPh sb="2" eb="4">
      <t>コウエン</t>
    </rPh>
    <rPh sb="4" eb="5">
      <t>カズ</t>
    </rPh>
    <phoneticPr fontId="2"/>
  </si>
  <si>
    <t>浅間総合病院外来患者数</t>
    <rPh sb="0" eb="2">
      <t>アサマ</t>
    </rPh>
    <rPh sb="2" eb="4">
      <t>ソウゴウ</t>
    </rPh>
    <rPh sb="4" eb="6">
      <t>ビョウイン</t>
    </rPh>
    <rPh sb="6" eb="7">
      <t>ソト</t>
    </rPh>
    <rPh sb="7" eb="8">
      <t>ク</t>
    </rPh>
    <rPh sb="8" eb="10">
      <t>カンジャ</t>
    </rPh>
    <rPh sb="10" eb="11">
      <t>カズ</t>
    </rPh>
    <phoneticPr fontId="2"/>
  </si>
  <si>
    <t>浅間総合病院入院患者数</t>
    <rPh sb="0" eb="2">
      <t>アサマ</t>
    </rPh>
    <rPh sb="2" eb="4">
      <t>ソウゴウ</t>
    </rPh>
    <rPh sb="4" eb="6">
      <t>ビョウイン</t>
    </rPh>
    <rPh sb="6" eb="8">
      <t>ニュウイン</t>
    </rPh>
    <rPh sb="8" eb="10">
      <t>カンジャ</t>
    </rPh>
    <rPh sb="10" eb="11">
      <t>カズ</t>
    </rPh>
    <phoneticPr fontId="2"/>
  </si>
  <si>
    <t>　〃　高等学校学級数</t>
    <rPh sb="3" eb="5">
      <t>コウトウ</t>
    </rPh>
    <rPh sb="5" eb="7">
      <t>ガッコウ</t>
    </rPh>
    <rPh sb="7" eb="9">
      <t>ガッキュウ</t>
    </rPh>
    <rPh sb="9" eb="10">
      <t>カズ</t>
    </rPh>
    <phoneticPr fontId="2"/>
  </si>
  <si>
    <t>各高等学校（地球環境高等学校除く）</t>
    <rPh sb="0" eb="1">
      <t>カク</t>
    </rPh>
    <rPh sb="1" eb="3">
      <t>コウトウ</t>
    </rPh>
    <rPh sb="3" eb="5">
      <t>ガッコウ</t>
    </rPh>
    <rPh sb="6" eb="8">
      <t>チキュウ</t>
    </rPh>
    <rPh sb="8" eb="10">
      <t>カンキョウ</t>
    </rPh>
    <rPh sb="10" eb="12">
      <t>コウトウ</t>
    </rPh>
    <rPh sb="12" eb="14">
      <t>ガッコウ</t>
    </rPh>
    <rPh sb="14" eb="15">
      <t>ノゾ</t>
    </rPh>
    <phoneticPr fontId="2"/>
  </si>
  <si>
    <t>標高(市役所)</t>
    <rPh sb="0" eb="2">
      <t>ヒョウコウ</t>
    </rPh>
    <rPh sb="3" eb="6">
      <t>シヤクショ</t>
    </rPh>
    <phoneticPr fontId="2"/>
  </si>
  <si>
    <t>出生率（千人当たり）</t>
    <rPh sb="0" eb="2">
      <t>シュッショウ</t>
    </rPh>
    <rPh sb="2" eb="3">
      <t>リツ</t>
    </rPh>
    <rPh sb="4" eb="6">
      <t>センニン</t>
    </rPh>
    <rPh sb="6" eb="7">
      <t>ア</t>
    </rPh>
    <phoneticPr fontId="2"/>
  </si>
  <si>
    <t>主要地方道実延長</t>
    <rPh sb="0" eb="2">
      <t>シュヨウ</t>
    </rPh>
    <rPh sb="2" eb="4">
      <t>チホウ</t>
    </rPh>
    <rPh sb="4" eb="5">
      <t>ドウ</t>
    </rPh>
    <rPh sb="5" eb="6">
      <t>ジツ</t>
    </rPh>
    <rPh sb="6" eb="8">
      <t>エンチョウ</t>
    </rPh>
    <phoneticPr fontId="2"/>
  </si>
  <si>
    <t>一般県道実延長</t>
    <rPh sb="0" eb="2">
      <t>イッパン</t>
    </rPh>
    <rPh sb="2" eb="4">
      <t>ケンドウ</t>
    </rPh>
    <rPh sb="4" eb="5">
      <t>ジツ</t>
    </rPh>
    <rPh sb="5" eb="7">
      <t>エンチョウ</t>
    </rPh>
    <phoneticPr fontId="2"/>
  </si>
  <si>
    <t>昭和47年3月27日決定</t>
    <rPh sb="0" eb="2">
      <t>ショウワ</t>
    </rPh>
    <rPh sb="4" eb="5">
      <t>ネン</t>
    </rPh>
    <rPh sb="6" eb="7">
      <t>ツキ</t>
    </rPh>
    <rPh sb="9" eb="10">
      <t>ヒ</t>
    </rPh>
    <rPh sb="10" eb="12">
      <t>ケッテイ</t>
    </rPh>
    <phoneticPr fontId="2"/>
  </si>
  <si>
    <t>平成10年1月30日決定</t>
    <rPh sb="0" eb="2">
      <t>ヘイセイ</t>
    </rPh>
    <rPh sb="4" eb="5">
      <t>ネン</t>
    </rPh>
    <rPh sb="6" eb="7">
      <t>ツキ</t>
    </rPh>
    <rPh sb="9" eb="10">
      <t>ヒ</t>
    </rPh>
    <rPh sb="10" eb="12">
      <t>ケッテイ</t>
    </rPh>
    <phoneticPr fontId="2"/>
  </si>
  <si>
    <t>高速道利用者数（1日平均）</t>
    <rPh sb="0" eb="2">
      <t>コウソク</t>
    </rPh>
    <rPh sb="2" eb="3">
      <t>ミチ</t>
    </rPh>
    <rPh sb="3" eb="6">
      <t>リヨウシャ</t>
    </rPh>
    <rPh sb="6" eb="7">
      <t>カズ</t>
    </rPh>
    <rPh sb="9" eb="10">
      <t>ニチ</t>
    </rPh>
    <rPh sb="10" eb="12">
      <t>ヘイキン</t>
    </rPh>
    <phoneticPr fontId="2"/>
  </si>
  <si>
    <t>市営体育施設ｸﾞｳﾗﾝﾄﾞ・ﾃﾆｽｺｰﾄ</t>
    <rPh sb="0" eb="2">
      <t>シエイ</t>
    </rPh>
    <rPh sb="2" eb="4">
      <t>タイイク</t>
    </rPh>
    <rPh sb="4" eb="6">
      <t>シセツ</t>
    </rPh>
    <phoneticPr fontId="2"/>
  </si>
  <si>
    <t>交流文化館浅科（文化施設管理室）</t>
    <rPh sb="0" eb="2">
      <t>コウリュウ</t>
    </rPh>
    <rPh sb="2" eb="4">
      <t>ブンカ</t>
    </rPh>
    <rPh sb="4" eb="5">
      <t>カン</t>
    </rPh>
    <rPh sb="5" eb="7">
      <t>アサシナ</t>
    </rPh>
    <rPh sb="8" eb="10">
      <t>ブンカ</t>
    </rPh>
    <rPh sb="10" eb="12">
      <t>シセツ</t>
    </rPh>
    <rPh sb="12" eb="15">
      <t>カンリシツ</t>
    </rPh>
    <phoneticPr fontId="2"/>
  </si>
  <si>
    <t>一般会計歳入決算総額</t>
    <rPh sb="0" eb="2">
      <t>イッパン</t>
    </rPh>
    <rPh sb="2" eb="4">
      <t>カイケイ</t>
    </rPh>
    <rPh sb="4" eb="6">
      <t>サイニュウ</t>
    </rPh>
    <rPh sb="6" eb="8">
      <t>ケッサン</t>
    </rPh>
    <rPh sb="8" eb="10">
      <t>ソウガク</t>
    </rPh>
    <phoneticPr fontId="2"/>
  </si>
  <si>
    <t>一般会計歳出決算総額</t>
    <rPh sb="0" eb="2">
      <t>イッパン</t>
    </rPh>
    <rPh sb="2" eb="4">
      <t>カイケイ</t>
    </rPh>
    <rPh sb="4" eb="6">
      <t>サイシュツ</t>
    </rPh>
    <rPh sb="6" eb="8">
      <t>ケッサン</t>
    </rPh>
    <rPh sb="8" eb="10">
      <t>ソウガク</t>
    </rPh>
    <phoneticPr fontId="2"/>
  </si>
  <si>
    <t>特別会計歳入決算総額（公営企業会計除く）</t>
    <rPh sb="0" eb="2">
      <t>トクベツ</t>
    </rPh>
    <rPh sb="2" eb="4">
      <t>カイケイ</t>
    </rPh>
    <rPh sb="4" eb="6">
      <t>サイニュウ</t>
    </rPh>
    <rPh sb="6" eb="8">
      <t>ケッサン</t>
    </rPh>
    <rPh sb="8" eb="10">
      <t>ソウガク</t>
    </rPh>
    <rPh sb="11" eb="13">
      <t>コウエイ</t>
    </rPh>
    <rPh sb="13" eb="15">
      <t>キギョウ</t>
    </rPh>
    <rPh sb="15" eb="17">
      <t>カイケイ</t>
    </rPh>
    <rPh sb="17" eb="18">
      <t>ノゾ</t>
    </rPh>
    <phoneticPr fontId="2"/>
  </si>
  <si>
    <t>特別会計歳出決算総額（公営企業会計除く）</t>
    <rPh sb="0" eb="2">
      <t>トクベツ</t>
    </rPh>
    <rPh sb="2" eb="4">
      <t>カイケイ</t>
    </rPh>
    <rPh sb="4" eb="6">
      <t>サイシュツ</t>
    </rPh>
    <rPh sb="6" eb="8">
      <t>ケッサン</t>
    </rPh>
    <rPh sb="8" eb="10">
      <t>ソウガク</t>
    </rPh>
    <rPh sb="11" eb="13">
      <t>コウエイ</t>
    </rPh>
    <rPh sb="13" eb="15">
      <t>キギョウ</t>
    </rPh>
    <rPh sb="15" eb="17">
      <t>カイケイ</t>
    </rPh>
    <rPh sb="17" eb="18">
      <t>ジョ</t>
    </rPh>
    <phoneticPr fontId="2"/>
  </si>
  <si>
    <t>経常収支比率</t>
    <rPh sb="0" eb="2">
      <t>ケイジョウ</t>
    </rPh>
    <rPh sb="2" eb="4">
      <t>シュウシ</t>
    </rPh>
    <rPh sb="4" eb="6">
      <t>ヒリツ</t>
    </rPh>
    <phoneticPr fontId="2"/>
  </si>
  <si>
    <t>財政力指数</t>
    <rPh sb="0" eb="3">
      <t>ザイセイリョク</t>
    </rPh>
    <rPh sb="3" eb="5">
      <t>シスウ</t>
    </rPh>
    <phoneticPr fontId="2"/>
  </si>
  <si>
    <t>公債費比率</t>
    <rPh sb="0" eb="3">
      <t>コウサイヒ</t>
    </rPh>
    <rPh sb="3" eb="5">
      <t>ヒリツ</t>
    </rPh>
    <phoneticPr fontId="2"/>
  </si>
  <si>
    <t>実質公債費比率</t>
    <rPh sb="0" eb="2">
      <t>ジッシツ</t>
    </rPh>
    <rPh sb="2" eb="5">
      <t>コウサイヒ</t>
    </rPh>
    <rPh sb="5" eb="7">
      <t>ヒリツ</t>
    </rPh>
    <phoneticPr fontId="2"/>
  </si>
  <si>
    <t>市税収入額</t>
    <rPh sb="0" eb="2">
      <t>シゼイ</t>
    </rPh>
    <rPh sb="2" eb="4">
      <t>シュウニュウ</t>
    </rPh>
    <rPh sb="4" eb="5">
      <t>ガク</t>
    </rPh>
    <phoneticPr fontId="2"/>
  </si>
  <si>
    <t>財政・税務</t>
    <rPh sb="0" eb="2">
      <t>ザイセイ</t>
    </rPh>
    <rPh sb="3" eb="5">
      <t>ゼイム</t>
    </rPh>
    <phoneticPr fontId="2"/>
  </si>
  <si>
    <t>うち市税</t>
    <rPh sb="2" eb="4">
      <t>シゼイ</t>
    </rPh>
    <phoneticPr fontId="2"/>
  </si>
  <si>
    <t>うち市民税個人</t>
    <rPh sb="2" eb="5">
      <t>シミンゼイ</t>
    </rPh>
    <rPh sb="5" eb="7">
      <t>コジン</t>
    </rPh>
    <phoneticPr fontId="2"/>
  </si>
  <si>
    <t>うち市民税法人</t>
    <rPh sb="2" eb="5">
      <t>シミンゼイ</t>
    </rPh>
    <rPh sb="5" eb="7">
      <t>ホウジン</t>
    </rPh>
    <phoneticPr fontId="2"/>
  </si>
  <si>
    <t>うち固定資産税</t>
    <rPh sb="2" eb="4">
      <t>コテイ</t>
    </rPh>
    <rPh sb="4" eb="7">
      <t>シサンゼイ</t>
    </rPh>
    <phoneticPr fontId="2"/>
  </si>
  <si>
    <t>うち地方交付税</t>
    <rPh sb="2" eb="4">
      <t>チホウ</t>
    </rPh>
    <rPh sb="4" eb="7">
      <t>コウフゼイ</t>
    </rPh>
    <phoneticPr fontId="2"/>
  </si>
  <si>
    <t>うち国・県支出金</t>
    <rPh sb="2" eb="3">
      <t>クニ</t>
    </rPh>
    <rPh sb="4" eb="5">
      <t>ケン</t>
    </rPh>
    <rPh sb="5" eb="8">
      <t>シシュツキン</t>
    </rPh>
    <phoneticPr fontId="2"/>
  </si>
  <si>
    <t>うち市債</t>
    <rPh sb="2" eb="4">
      <t>シサイ</t>
    </rPh>
    <phoneticPr fontId="2"/>
  </si>
  <si>
    <t>一般会計歳入歳出予算額</t>
    <rPh sb="0" eb="2">
      <t>イッパン</t>
    </rPh>
    <rPh sb="2" eb="4">
      <t>カイケイ</t>
    </rPh>
    <rPh sb="4" eb="6">
      <t>サイニュウ</t>
    </rPh>
    <rPh sb="6" eb="8">
      <t>サイシュツ</t>
    </rPh>
    <rPh sb="8" eb="10">
      <t>ヨサン</t>
    </rPh>
    <rPh sb="10" eb="11">
      <t>ガク</t>
    </rPh>
    <phoneticPr fontId="2"/>
  </si>
  <si>
    <t>財政課</t>
    <rPh sb="0" eb="2">
      <t>ザイセイ</t>
    </rPh>
    <rPh sb="2" eb="3">
      <t>カ</t>
    </rPh>
    <phoneticPr fontId="2"/>
  </si>
  <si>
    <t>耕地面積　　田</t>
    <rPh sb="0" eb="2">
      <t>コウチ</t>
    </rPh>
    <rPh sb="2" eb="4">
      <t>メンセキ</t>
    </rPh>
    <rPh sb="6" eb="7">
      <t>タ</t>
    </rPh>
    <phoneticPr fontId="2"/>
  </si>
  <si>
    <t>耕地面積　　畑</t>
    <rPh sb="0" eb="2">
      <t>コウチ</t>
    </rPh>
    <rPh sb="2" eb="4">
      <t>メンセキ</t>
    </rPh>
    <rPh sb="6" eb="7">
      <t>ハタケ</t>
    </rPh>
    <phoneticPr fontId="2"/>
  </si>
  <si>
    <t>耕地面積　　樹園地</t>
    <rPh sb="0" eb="2">
      <t>コウチ</t>
    </rPh>
    <rPh sb="2" eb="4">
      <t>メンセキ</t>
    </rPh>
    <rPh sb="6" eb="7">
      <t>キ</t>
    </rPh>
    <rPh sb="7" eb="9">
      <t>エンチ</t>
    </rPh>
    <phoneticPr fontId="2"/>
  </si>
  <si>
    <t>耕地林務課（東信森林管理署）</t>
    <rPh sb="0" eb="2">
      <t>コウチ</t>
    </rPh>
    <rPh sb="2" eb="3">
      <t>ハヤシ</t>
    </rPh>
    <rPh sb="3" eb="4">
      <t>ム</t>
    </rPh>
    <rPh sb="4" eb="5">
      <t>カ</t>
    </rPh>
    <rPh sb="6" eb="7">
      <t>ヒガシ</t>
    </rPh>
    <rPh sb="7" eb="8">
      <t>シン</t>
    </rPh>
    <rPh sb="8" eb="10">
      <t>シンリン</t>
    </rPh>
    <rPh sb="10" eb="12">
      <t>カンリ</t>
    </rPh>
    <rPh sb="12" eb="13">
      <t>ショ</t>
    </rPh>
    <phoneticPr fontId="2"/>
  </si>
  <si>
    <t>林野面積（民有林）</t>
    <rPh sb="0" eb="1">
      <t>ハヤシ</t>
    </rPh>
    <rPh sb="1" eb="2">
      <t>ヤ</t>
    </rPh>
    <rPh sb="2" eb="4">
      <t>メンセキ</t>
    </rPh>
    <rPh sb="5" eb="7">
      <t>ミンユウ</t>
    </rPh>
    <rPh sb="7" eb="8">
      <t>ハヤシ</t>
    </rPh>
    <phoneticPr fontId="2"/>
  </si>
  <si>
    <t>天来記念館入館者数</t>
    <rPh sb="0" eb="2">
      <t>テンライ</t>
    </rPh>
    <rPh sb="2" eb="4">
      <t>キネン</t>
    </rPh>
    <rPh sb="4" eb="5">
      <t>カン</t>
    </rPh>
    <rPh sb="5" eb="8">
      <t>ニュウカンシャ</t>
    </rPh>
    <rPh sb="8" eb="9">
      <t>カズ</t>
    </rPh>
    <phoneticPr fontId="2"/>
  </si>
  <si>
    <t>天来記念館（文化施設管理室）</t>
    <rPh sb="0" eb="2">
      <t>テンライ</t>
    </rPh>
    <rPh sb="2" eb="4">
      <t>キネン</t>
    </rPh>
    <rPh sb="4" eb="5">
      <t>カン</t>
    </rPh>
    <rPh sb="6" eb="8">
      <t>ブンカ</t>
    </rPh>
    <rPh sb="8" eb="10">
      <t>シセツ</t>
    </rPh>
    <rPh sb="10" eb="13">
      <t>カンリシツ</t>
    </rPh>
    <phoneticPr fontId="2"/>
  </si>
  <si>
    <t>タイトル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</si>
  <si>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</si>
  <si>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</si>
  <si>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</si>
  <si>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</si>
  <si>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</si>
  <si>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</si>
  <si>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農林業</t>
    <rPh sb="0" eb="3">
      <t>ノウリンギョウ</t>
    </rPh>
    <phoneticPr fontId="2"/>
  </si>
  <si>
    <t>耕地林務課（長野県民有林の現況）</t>
    <rPh sb="0" eb="2">
      <t>コウチ</t>
    </rPh>
    <rPh sb="2" eb="3">
      <t>ハヤシ</t>
    </rPh>
    <rPh sb="3" eb="4">
      <t>ム</t>
    </rPh>
    <rPh sb="4" eb="5">
      <t>カ</t>
    </rPh>
    <rPh sb="6" eb="9">
      <t>ナガノケン</t>
    </rPh>
    <rPh sb="9" eb="12">
      <t>ミンユウリン</t>
    </rPh>
    <rPh sb="13" eb="15">
      <t>ゲンキョウ</t>
    </rPh>
    <phoneticPr fontId="2"/>
  </si>
  <si>
    <t>○</t>
    <phoneticPr fontId="2"/>
  </si>
  <si>
    <t>○</t>
    <phoneticPr fontId="2"/>
  </si>
  <si>
    <t>コスモホール　〃</t>
    <phoneticPr fontId="2"/>
  </si>
  <si>
    <t>旧中込学校（文化財課）</t>
    <rPh sb="0" eb="1">
      <t>キュウ</t>
    </rPh>
    <rPh sb="1" eb="3">
      <t>ナカゴミ</t>
    </rPh>
    <rPh sb="3" eb="5">
      <t>ガッコウ</t>
    </rPh>
    <rPh sb="6" eb="8">
      <t>ブンカ</t>
    </rPh>
    <rPh sb="8" eb="9">
      <t>ザイ</t>
    </rPh>
    <rPh sb="9" eb="10">
      <t>カ</t>
    </rPh>
    <phoneticPr fontId="2"/>
  </si>
  <si>
    <t>○</t>
    <phoneticPr fontId="2"/>
  </si>
  <si>
    <t>企画課統計係（平成18年事業所・企業統計調査）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ジギョウ</t>
    </rPh>
    <rPh sb="14" eb="15">
      <t>ショ</t>
    </rPh>
    <rPh sb="16" eb="18">
      <t>キギョウ</t>
    </rPh>
    <rPh sb="18" eb="20">
      <t>トウケイ</t>
    </rPh>
    <rPh sb="20" eb="22">
      <t>チョウサ</t>
    </rPh>
    <phoneticPr fontId="2"/>
  </si>
  <si>
    <t>市</t>
    <rPh sb="0" eb="1">
      <t>シ</t>
    </rPh>
    <phoneticPr fontId="2"/>
  </si>
  <si>
    <t>管轄</t>
    <rPh sb="0" eb="2">
      <t>カンカツ</t>
    </rPh>
    <phoneticPr fontId="2"/>
  </si>
  <si>
    <t>外</t>
    <rPh sb="0" eb="1">
      <t>ソト</t>
    </rPh>
    <phoneticPr fontId="2"/>
  </si>
  <si>
    <t>各年10月1日現在</t>
    <rPh sb="0" eb="1">
      <t>カク</t>
    </rPh>
    <rPh sb="1" eb="2">
      <t>ネン</t>
    </rPh>
    <rPh sb="4" eb="5">
      <t>ガツ</t>
    </rPh>
    <rPh sb="6" eb="7">
      <t>ヒ</t>
    </rPh>
    <rPh sb="7" eb="9">
      <t>ゲンザイ</t>
    </rPh>
    <phoneticPr fontId="2"/>
  </si>
  <si>
    <t>平成18年</t>
    <rPh sb="0" eb="2">
      <t>ヘイセイ</t>
    </rPh>
    <rPh sb="4" eb="5">
      <t>ネン</t>
    </rPh>
    <phoneticPr fontId="2"/>
  </si>
  <si>
    <t>平成18年度</t>
    <rPh sb="0" eb="2">
      <t>ヘイセイ</t>
    </rPh>
    <rPh sb="4" eb="5">
      <t>ネン</t>
    </rPh>
    <rPh sb="5" eb="6">
      <t>ド</t>
    </rPh>
    <phoneticPr fontId="2"/>
  </si>
  <si>
    <t>×</t>
    <phoneticPr fontId="2"/>
  </si>
  <si>
    <t>平成19年10月1日現在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2"/>
  </si>
  <si>
    <t>平成19年</t>
    <rPh sb="0" eb="2">
      <t>ヘイセイ</t>
    </rPh>
    <rPh sb="4" eb="5">
      <t>ネン</t>
    </rPh>
    <phoneticPr fontId="2"/>
  </si>
  <si>
    <r>
      <t>平成19年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2"/>
  </si>
  <si>
    <t>平成18年度（届出件数）</t>
    <rPh sb="0" eb="2">
      <t>ヘイセイ</t>
    </rPh>
    <rPh sb="4" eb="6">
      <t>ネンド</t>
    </rPh>
    <rPh sb="7" eb="9">
      <t>トドケデ</t>
    </rPh>
    <rPh sb="9" eb="11">
      <t>ケンスウ</t>
    </rPh>
    <phoneticPr fontId="2"/>
  </si>
  <si>
    <t>×</t>
    <phoneticPr fontId="2"/>
  </si>
  <si>
    <t>○（20年1月以降更新）</t>
  </si>
  <si>
    <t>○（20年1月以降更新）</t>
    <rPh sb="4" eb="5">
      <t>ネン</t>
    </rPh>
    <rPh sb="6" eb="9">
      <t>ガツイコウ</t>
    </rPh>
    <rPh sb="9" eb="11">
      <t>コウシン</t>
    </rPh>
    <phoneticPr fontId="2"/>
  </si>
  <si>
    <t>○（10月以降更新）</t>
    <rPh sb="4" eb="7">
      <t>ガツイコウ</t>
    </rPh>
    <rPh sb="7" eb="9">
      <t>コウシン</t>
    </rPh>
    <phoneticPr fontId="2"/>
  </si>
  <si>
    <t>○（20年1月以降更新）</t>
    <phoneticPr fontId="2"/>
  </si>
  <si>
    <t>○（10月以降更新）</t>
    <phoneticPr fontId="2"/>
  </si>
  <si>
    <t>○</t>
    <phoneticPr fontId="2"/>
  </si>
  <si>
    <t>○（10月以降更新）</t>
    <phoneticPr fontId="2"/>
  </si>
  <si>
    <t>○（20年1月以降更新）</t>
    <phoneticPr fontId="2"/>
  </si>
  <si>
    <t>○（20年1月以降更新）</t>
    <phoneticPr fontId="2"/>
  </si>
  <si>
    <t>平成19年度</t>
    <rPh sb="0" eb="2">
      <t>ヘイセイ</t>
    </rPh>
    <rPh sb="4" eb="6">
      <t>ネンド</t>
    </rPh>
    <phoneticPr fontId="2"/>
  </si>
  <si>
    <t>（1日平均）鉄道乗車人員</t>
    <rPh sb="6" eb="8">
      <t>テツドウ</t>
    </rPh>
    <rPh sb="8" eb="10">
      <t>ジョウシャ</t>
    </rPh>
    <rPh sb="10" eb="12">
      <t>ジンイン</t>
    </rPh>
    <phoneticPr fontId="2"/>
  </si>
  <si>
    <t>駅単位の数字に分ける（有人4駅）</t>
    <rPh sb="0" eb="1">
      <t>エキ</t>
    </rPh>
    <rPh sb="1" eb="3">
      <t>タンイ</t>
    </rPh>
    <rPh sb="4" eb="6">
      <t>スウジ</t>
    </rPh>
    <rPh sb="7" eb="8">
      <t>ワ</t>
    </rPh>
    <rPh sb="11" eb="13">
      <t>ユウジン</t>
    </rPh>
    <rPh sb="14" eb="15">
      <t>エキ</t>
    </rPh>
    <phoneticPr fontId="2"/>
  </si>
  <si>
    <t>○佐久平駅</t>
    <rPh sb="1" eb="4">
      <t>サクダイラ</t>
    </rPh>
    <rPh sb="4" eb="5">
      <t>エキ</t>
    </rPh>
    <phoneticPr fontId="2"/>
  </si>
  <si>
    <t>○岩村田駅</t>
    <rPh sb="1" eb="4">
      <t>イワムラダ</t>
    </rPh>
    <rPh sb="4" eb="5">
      <t>エキ</t>
    </rPh>
    <phoneticPr fontId="2"/>
  </si>
  <si>
    <t>○中込駅</t>
    <rPh sb="1" eb="3">
      <t>ナカゴミ</t>
    </rPh>
    <rPh sb="3" eb="4">
      <t>エキ</t>
    </rPh>
    <phoneticPr fontId="2"/>
  </si>
  <si>
    <t>○臼田駅</t>
    <rPh sb="1" eb="3">
      <t>ウスダ</t>
    </rPh>
    <rPh sb="3" eb="4">
      <t>エキ</t>
    </rPh>
    <phoneticPr fontId="2"/>
  </si>
  <si>
    <t>平成18年度</t>
    <rPh sb="0" eb="2">
      <t>ヘイセイ</t>
    </rPh>
    <rPh sb="4" eb="6">
      <t>ネンド</t>
    </rPh>
    <phoneticPr fontId="2"/>
  </si>
  <si>
    <t>企画課統計係（平成19年学校基本調査）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ガッコウ</t>
    </rPh>
    <rPh sb="14" eb="16">
      <t>キホン</t>
    </rPh>
    <rPh sb="16" eb="18">
      <t>チョウサ</t>
    </rPh>
    <phoneticPr fontId="2"/>
  </si>
  <si>
    <t>平成19年度</t>
    <rPh sb="0" eb="2">
      <t>ヘイセイ</t>
    </rPh>
    <rPh sb="4" eb="5">
      <t>ネン</t>
    </rPh>
    <rPh sb="5" eb="6">
      <t>ド</t>
    </rPh>
    <phoneticPr fontId="2"/>
  </si>
  <si>
    <t>平成19年7月選挙時</t>
    <rPh sb="0" eb="2">
      <t>ヘイセイ</t>
    </rPh>
    <rPh sb="4" eb="5">
      <t>ネン</t>
    </rPh>
    <rPh sb="6" eb="7">
      <t>ガツ</t>
    </rPh>
    <rPh sb="7" eb="9">
      <t>センキョ</t>
    </rPh>
    <rPh sb="9" eb="10">
      <t>ジ</t>
    </rPh>
    <phoneticPr fontId="2"/>
  </si>
  <si>
    <t>平成19年度(当初)</t>
    <rPh sb="0" eb="2">
      <t>ヘイセイ</t>
    </rPh>
    <rPh sb="4" eb="5">
      <t>ネン</t>
    </rPh>
    <rPh sb="5" eb="6">
      <t>ド</t>
    </rPh>
    <rPh sb="7" eb="9">
      <t>トウショ</t>
    </rPh>
    <phoneticPr fontId="2"/>
  </si>
  <si>
    <t>JR東日本長野支社(JRホームページ内）</t>
    <rPh sb="2" eb="3">
      <t>ヒガシ</t>
    </rPh>
    <rPh sb="3" eb="5">
      <t>ニホン</t>
    </rPh>
    <rPh sb="5" eb="7">
      <t>ナガノ</t>
    </rPh>
    <rPh sb="7" eb="9">
      <t>シシャ</t>
    </rPh>
    <rPh sb="18" eb="19">
      <t>ナイ</t>
    </rPh>
    <phoneticPr fontId="2"/>
  </si>
  <si>
    <r>
      <t>JR東日本長野支社</t>
    </r>
    <r>
      <rPr>
        <sz val="11"/>
        <rFont val="ＭＳ Ｐゴシック"/>
        <family val="3"/>
        <charset val="128"/>
      </rPr>
      <t>(JR</t>
    </r>
    <r>
      <rPr>
        <sz val="11"/>
        <rFont val="ＭＳ Ｐゴシック"/>
        <family val="3"/>
        <charset val="128"/>
      </rPr>
      <t>ホームページ内）</t>
    </r>
    <rPh sb="2" eb="3">
      <t>ヒガシ</t>
    </rPh>
    <rPh sb="3" eb="5">
      <t>ニホン</t>
    </rPh>
    <rPh sb="5" eb="7">
      <t>ナガノ</t>
    </rPh>
    <rPh sb="7" eb="9">
      <t>シシャ</t>
    </rPh>
    <phoneticPr fontId="2"/>
  </si>
  <si>
    <t>年齢別人口（生産人口）</t>
    <rPh sb="0" eb="2">
      <t>ネンレイ</t>
    </rPh>
    <rPh sb="2" eb="3">
      <t>ベツ</t>
    </rPh>
    <rPh sb="3" eb="5">
      <t>ジンコウ</t>
    </rPh>
    <rPh sb="6" eb="8">
      <t>セイサン</t>
    </rPh>
    <rPh sb="8" eb="10">
      <t>ジンコウ</t>
    </rPh>
    <phoneticPr fontId="2"/>
  </si>
  <si>
    <t>○</t>
    <phoneticPr fontId="2"/>
  </si>
  <si>
    <t>○</t>
    <phoneticPr fontId="2"/>
  </si>
  <si>
    <t>最新データに変更する？</t>
    <rPh sb="0" eb="2">
      <t>サイシン</t>
    </rPh>
    <rPh sb="6" eb="8">
      <t>ヘンコウ</t>
    </rPh>
    <phoneticPr fontId="2"/>
  </si>
  <si>
    <t>平成18年12月31日</t>
    <rPh sb="0" eb="2">
      <t>ヘイセイ</t>
    </rPh>
    <rPh sb="4" eb="5">
      <t>ネン</t>
    </rPh>
    <rPh sb="7" eb="8">
      <t>ガツ</t>
    </rPh>
    <rPh sb="10" eb="11">
      <t>ヒ</t>
    </rPh>
    <phoneticPr fontId="2"/>
  </si>
  <si>
    <r>
      <t>平成18年12月31日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rPh sb="7" eb="8">
      <t>ガツ</t>
    </rPh>
    <rPh sb="10" eb="11">
      <t>ヒ</t>
    </rPh>
    <phoneticPr fontId="2"/>
  </si>
  <si>
    <t>○(18年速報は19年12月)</t>
    <rPh sb="4" eb="5">
      <t>ネン</t>
    </rPh>
    <rPh sb="5" eb="7">
      <t>ソクホウ</t>
    </rPh>
    <rPh sb="10" eb="11">
      <t>ネン</t>
    </rPh>
    <rPh sb="13" eb="14">
      <t>ガツ</t>
    </rPh>
    <phoneticPr fontId="2"/>
  </si>
  <si>
    <t>企画課統計係（平成18年工業統計調査）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コウギョウ</t>
    </rPh>
    <rPh sb="14" eb="16">
      <t>トウケイ</t>
    </rPh>
    <rPh sb="16" eb="18">
      <t>チョウサ</t>
    </rPh>
    <phoneticPr fontId="2"/>
  </si>
  <si>
    <t>×(18年速報は20年3月)</t>
    <rPh sb="4" eb="5">
      <t>ネン</t>
    </rPh>
    <rPh sb="5" eb="7">
      <t>ソクホウ</t>
    </rPh>
    <rPh sb="10" eb="11">
      <t>ネン</t>
    </rPh>
    <rPh sb="12" eb="13">
      <t>ガツ</t>
    </rPh>
    <phoneticPr fontId="2"/>
  </si>
  <si>
    <t>○</t>
    <phoneticPr fontId="2"/>
  </si>
  <si>
    <t>×</t>
    <phoneticPr fontId="2"/>
  </si>
  <si>
    <t>○（20年1月以降更新）</t>
    <phoneticPr fontId="2"/>
  </si>
  <si>
    <t>○（10月以降更新）</t>
    <phoneticPr fontId="2"/>
  </si>
  <si>
    <t>○（20年1月以降更新）</t>
    <phoneticPr fontId="2"/>
  </si>
  <si>
    <t>○（20年1月以降更新）</t>
    <phoneticPr fontId="2"/>
  </si>
  <si>
    <t>○（10月以降更新）</t>
    <phoneticPr fontId="2"/>
  </si>
  <si>
    <t>○（20年1月以降更新）</t>
    <phoneticPr fontId="2"/>
  </si>
  <si>
    <t>平成19年4月</t>
    <rPh sb="0" eb="2">
      <t>ヘイセイ</t>
    </rPh>
    <rPh sb="4" eb="5">
      <t>ネン</t>
    </rPh>
    <rPh sb="6" eb="7">
      <t>ガツ</t>
    </rPh>
    <phoneticPr fontId="2"/>
  </si>
  <si>
    <r>
      <t xml:space="preserve">上水道使用量 </t>
    </r>
    <r>
      <rPr>
        <sz val="11"/>
        <rFont val="ＭＳ Ｐゴシック"/>
        <family val="3"/>
        <charset val="128"/>
      </rPr>
      <t>H18.4～H19.3　19,094m3　　19km3</t>
    </r>
    <rPh sb="0" eb="3">
      <t>ジョウスイドウ</t>
    </rPh>
    <rPh sb="3" eb="5">
      <t>シヨウ</t>
    </rPh>
    <rPh sb="5" eb="6">
      <t>リョウ</t>
    </rPh>
    <phoneticPr fontId="2"/>
  </si>
  <si>
    <t>年度</t>
    <rPh sb="0" eb="2">
      <t>ネンド</t>
    </rPh>
    <phoneticPr fontId="2"/>
  </si>
  <si>
    <t>前年比</t>
    <rPh sb="0" eb="3">
      <t>ゼンネンヒ</t>
    </rPh>
    <phoneticPr fontId="2"/>
  </si>
  <si>
    <t>軽自動車</t>
    <rPh sb="0" eb="4">
      <t>ケイジドウシャ</t>
    </rPh>
    <phoneticPr fontId="2"/>
  </si>
  <si>
    <t>※利用者数・乗降客数は、乗車人員を２倍した数字とする。</t>
    <rPh sb="1" eb="4">
      <t>リヨウシャ</t>
    </rPh>
    <rPh sb="4" eb="5">
      <t>スウ</t>
    </rPh>
    <rPh sb="6" eb="8">
      <t>ジョウコウ</t>
    </rPh>
    <rPh sb="8" eb="10">
      <t>キャクスウ</t>
    </rPh>
    <rPh sb="12" eb="14">
      <t>ジョウシャ</t>
    </rPh>
    <rPh sb="14" eb="16">
      <t>ジンイン</t>
    </rPh>
    <rPh sb="18" eb="19">
      <t>バイ</t>
    </rPh>
    <rPh sb="21" eb="23">
      <t>スウジ</t>
    </rPh>
    <phoneticPr fontId="2"/>
  </si>
  <si>
    <t>（旧）佐久市</t>
    <rPh sb="1" eb="2">
      <t>キュウ</t>
    </rPh>
    <rPh sb="3" eb="6">
      <t>サクシ</t>
    </rPh>
    <phoneticPr fontId="2"/>
  </si>
  <si>
    <t>（旧）臼田町</t>
    <rPh sb="1" eb="2">
      <t>キュウ</t>
    </rPh>
    <rPh sb="3" eb="6">
      <t>ウスダマチ</t>
    </rPh>
    <phoneticPr fontId="2"/>
  </si>
  <si>
    <t>（旧）望月町</t>
    <rPh sb="1" eb="2">
      <t>キュウ</t>
    </rPh>
    <rPh sb="3" eb="6">
      <t>モチヅキマチ</t>
    </rPh>
    <phoneticPr fontId="2"/>
  </si>
  <si>
    <t>（旧）浅科村</t>
    <rPh sb="1" eb="2">
      <t>キュウ</t>
    </rPh>
    <rPh sb="3" eb="6">
      <t>アサシナムラ</t>
    </rPh>
    <phoneticPr fontId="2"/>
  </si>
  <si>
    <t>臼田</t>
    <rPh sb="0" eb="2">
      <t>ウスダ</t>
    </rPh>
    <phoneticPr fontId="2"/>
  </si>
  <si>
    <t>のりしろ</t>
    <phoneticPr fontId="2"/>
  </si>
  <si>
    <t>13-2</t>
    <phoneticPr fontId="2"/>
  </si>
  <si>
    <r>
      <t>ＪＲ市内各駅乗車人員（１日平均）</t>
    </r>
    <r>
      <rPr>
        <sz val="12"/>
        <rFont val="ＭＳ 明朝"/>
        <family val="1"/>
        <charset val="128"/>
      </rPr>
      <t>（JR東日本）</t>
    </r>
    <rPh sb="2" eb="4">
      <t>シナイ</t>
    </rPh>
    <rPh sb="4" eb="6">
      <t>カクエキ</t>
    </rPh>
    <rPh sb="6" eb="8">
      <t>ジョウシャ</t>
    </rPh>
    <rPh sb="8" eb="10">
      <t>ジンイン</t>
    </rPh>
    <rPh sb="12" eb="13">
      <t>ニチ</t>
    </rPh>
    <rPh sb="13" eb="15">
      <t>ヘイキン</t>
    </rPh>
    <rPh sb="19" eb="22">
      <t>ヒガシニホン</t>
    </rPh>
    <phoneticPr fontId="2"/>
  </si>
  <si>
    <t>－</t>
    <phoneticPr fontId="2"/>
  </si>
  <si>
    <t>22年度</t>
    <rPh sb="2" eb="4">
      <t>ネンド</t>
    </rPh>
    <phoneticPr fontId="2"/>
  </si>
  <si>
    <t>23年度</t>
    <rPh sb="2" eb="4">
      <t>ネンド</t>
    </rPh>
    <phoneticPr fontId="2"/>
  </si>
  <si>
    <t>24年度</t>
    <rPh sb="2" eb="4">
      <t>ネンド</t>
    </rPh>
    <phoneticPr fontId="2"/>
  </si>
  <si>
    <t>25年度</t>
    <rPh sb="2" eb="3">
      <t>ネン</t>
    </rPh>
    <rPh sb="3" eb="4">
      <t>ド</t>
    </rPh>
    <phoneticPr fontId="2"/>
  </si>
  <si>
    <t>26年度</t>
    <rPh sb="2" eb="3">
      <t>ネン</t>
    </rPh>
    <rPh sb="3" eb="4">
      <t>ド</t>
    </rPh>
    <phoneticPr fontId="2"/>
  </si>
  <si>
    <t>27年度</t>
    <rPh sb="2" eb="3">
      <t>ネン</t>
    </rPh>
    <rPh sb="3" eb="4">
      <t>ド</t>
    </rPh>
    <phoneticPr fontId="2"/>
  </si>
  <si>
    <t>28年度</t>
    <rPh sb="2" eb="3">
      <t>ネン</t>
    </rPh>
    <rPh sb="3" eb="4">
      <t>ド</t>
    </rPh>
    <phoneticPr fontId="2"/>
  </si>
  <si>
    <t>29年度</t>
    <rPh sb="2" eb="3">
      <t>ネン</t>
    </rPh>
    <rPh sb="3" eb="4">
      <t>ド</t>
    </rPh>
    <phoneticPr fontId="2"/>
  </si>
  <si>
    <t>前年度比</t>
    <rPh sb="0" eb="4">
      <t>ゼンネンドヒ</t>
    </rPh>
    <phoneticPr fontId="2"/>
  </si>
  <si>
    <t>令和元年6月に赤字の個所を修正しました。</t>
    <rPh sb="0" eb="1">
      <t>レイ</t>
    </rPh>
    <rPh sb="1" eb="2">
      <t>ワ</t>
    </rPh>
    <rPh sb="2" eb="4">
      <t>ガンネン</t>
    </rPh>
    <rPh sb="5" eb="6">
      <t>ガツ</t>
    </rPh>
    <rPh sb="7" eb="9">
      <t>アカジ</t>
    </rPh>
    <rPh sb="10" eb="12">
      <t>カショ</t>
    </rPh>
    <rPh sb="13" eb="15">
      <t>シュウセイ</t>
    </rPh>
    <phoneticPr fontId="2"/>
  </si>
  <si>
    <t>令和元年度</t>
    <rPh sb="0" eb="4">
      <t>レイワガンネン</t>
    </rPh>
    <rPh sb="4" eb="5">
      <t>ド</t>
    </rPh>
    <phoneticPr fontId="2"/>
  </si>
  <si>
    <t>平成30年度</t>
    <rPh sb="0" eb="2">
      <t>ヘイセイ</t>
    </rPh>
    <rPh sb="4" eb="5">
      <t>ネン</t>
    </rPh>
    <rPh sb="5" eb="6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</si>
</sst>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##&quot;年&quot;&quot;度&quot;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2"/>
      <color indexed="12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vertical="center" shrinkToFit="1"/>
    </xf>
    <xf numFmtId="0" fontId="1" fillId="0" borderId="2" xfId="0" applyFont="1" applyBorder="1">
      <alignment vertical="center"/>
    </xf>
    <xf numFmtId="0" fontId="1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 shrinkToFit="1"/>
    </xf>
    <xf numFmtId="0" fontId="1" fillId="0" borderId="4" xfId="0" applyFont="1" applyFill="1" applyBorder="1" applyAlignment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3" xfId="0" applyFont="1" applyBorder="1" applyAlignment="1">
      <alignment vertical="center" shrinkToFit="1"/>
    </xf>
    <xf numFmtId="0" fontId="5" fillId="0" borderId="4" xfId="0" applyFont="1" applyBorder="1">
      <alignment vertical="center"/>
    </xf>
    <xf numFmtId="0" fontId="1" fillId="0" borderId="3" xfId="0" applyFont="1" applyBorder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vertical="center" shrinkToFit="1"/>
    </xf>
    <xf numFmtId="0" fontId="1" fillId="2" borderId="1" xfId="0" applyFont="1" applyFill="1" applyBorder="1" applyAlignment="1">
      <alignment horizontal="center" vertical="center" wrapText="1" shrinkToFit="1"/>
    </xf>
    <xf numFmtId="0" fontId="0" fillId="0" borderId="3" xfId="0" applyFill="1" applyBorder="1" applyAlignment="1">
      <alignment horizontal="center" vertical="center" wrapText="1" shrinkToFit="1"/>
    </xf>
    <xf numFmtId="0" fontId="0" fillId="0" borderId="3" xfId="0" applyBorder="1" applyAlignment="1">
      <alignment vertical="center" shrinkToFit="1"/>
    </xf>
    <xf numFmtId="58" fontId="0" fillId="0" borderId="3" xfId="0" applyNumberFormat="1" applyBorder="1" applyAlignment="1">
      <alignment horizontal="left" vertical="center" shrinkToFit="1"/>
    </xf>
    <xf numFmtId="58" fontId="5" fillId="0" borderId="3" xfId="0" applyNumberFormat="1" applyFont="1" applyBorder="1" applyAlignment="1">
      <alignment horizontal="left" vertical="center" shrinkToFit="1"/>
    </xf>
    <xf numFmtId="49" fontId="5" fillId="0" borderId="3" xfId="0" applyNumberFormat="1" applyFont="1" applyBorder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5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vertical="center" shrinkToFit="1"/>
    </xf>
    <xf numFmtId="0" fontId="1" fillId="0" borderId="5" xfId="0" applyFont="1" applyBorder="1" applyAlignment="1">
      <alignment horizontal="center" vertical="center"/>
    </xf>
    <xf numFmtId="0" fontId="1" fillId="3" borderId="3" xfId="0" applyFont="1" applyFill="1" applyBorder="1">
      <alignment vertical="center"/>
    </xf>
    <xf numFmtId="0" fontId="5" fillId="3" borderId="3" xfId="0" applyFont="1" applyFill="1" applyBorder="1" applyAlignment="1">
      <alignment vertical="center" shrinkToFit="1"/>
    </xf>
    <xf numFmtId="0" fontId="1" fillId="3" borderId="4" xfId="0" applyFont="1" applyFill="1" applyBorder="1">
      <alignment vertical="center"/>
    </xf>
    <xf numFmtId="0" fontId="5" fillId="3" borderId="4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Border="1" applyAlignment="1">
      <alignment horizontal="right" vertical="center"/>
    </xf>
    <xf numFmtId="177" fontId="9" fillId="0" borderId="0" xfId="0" applyNumberFormat="1" applyFont="1" applyBorder="1" applyAlignment="1">
      <alignment horizontal="right" vertical="center" shrinkToFit="1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 textRotation="255"/>
    </xf>
    <xf numFmtId="0" fontId="12" fillId="0" borderId="0" xfId="0" applyFont="1" applyAlignment="1">
      <alignment vertical="center"/>
    </xf>
    <xf numFmtId="49" fontId="8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 shrinkToFit="1"/>
    </xf>
    <xf numFmtId="176" fontId="6" fillId="0" borderId="8" xfId="0" applyNumberFormat="1" applyFont="1" applyBorder="1" applyAlignment="1">
      <alignment horizontal="center" vertical="center" shrinkToFit="1"/>
    </xf>
    <xf numFmtId="38" fontId="6" fillId="4" borderId="9" xfId="1" applyFont="1" applyFill="1" applyBorder="1" applyAlignment="1">
      <alignment horizontal="center" vertical="center" shrinkToFit="1"/>
    </xf>
    <xf numFmtId="38" fontId="6" fillId="4" borderId="10" xfId="1" applyFont="1" applyFill="1" applyBorder="1" applyAlignment="1">
      <alignment horizontal="center" vertical="center" shrinkToFit="1"/>
    </xf>
    <xf numFmtId="176" fontId="6" fillId="0" borderId="11" xfId="0" applyNumberFormat="1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38" fontId="6" fillId="4" borderId="7" xfId="1" applyFont="1" applyFill="1" applyBorder="1" applyAlignment="1">
      <alignment horizontal="center" vertical="center" shrinkToFit="1"/>
    </xf>
    <xf numFmtId="176" fontId="6" fillId="0" borderId="7" xfId="0" applyNumberFormat="1" applyFont="1" applyFill="1" applyBorder="1" applyAlignment="1">
      <alignment horizontal="center" vertical="center" shrinkToFit="1"/>
    </xf>
    <xf numFmtId="176" fontId="6" fillId="0" borderId="8" xfId="0" applyNumberFormat="1" applyFont="1" applyFill="1" applyBorder="1" applyAlignment="1">
      <alignment horizontal="center" vertical="center" shrinkToFit="1"/>
    </xf>
    <xf numFmtId="176" fontId="6" fillId="0" borderId="14" xfId="0" applyNumberFormat="1" applyFont="1" applyBorder="1" applyAlignment="1">
      <alignment horizontal="center" vertical="center" shrinkToFit="1"/>
    </xf>
    <xf numFmtId="176" fontId="6" fillId="0" borderId="15" xfId="0" applyNumberFormat="1" applyFont="1" applyBorder="1" applyAlignment="1">
      <alignment horizontal="center" vertical="center" shrinkToFit="1"/>
    </xf>
    <xf numFmtId="38" fontId="6" fillId="4" borderId="16" xfId="1" applyFont="1" applyFill="1" applyBorder="1" applyAlignment="1">
      <alignment horizontal="center" vertical="center" shrinkToFit="1"/>
    </xf>
    <xf numFmtId="38" fontId="6" fillId="4" borderId="17" xfId="1" applyFont="1" applyFill="1" applyBorder="1" applyAlignment="1">
      <alignment horizontal="center" vertical="center" shrinkToFit="1"/>
    </xf>
    <xf numFmtId="176" fontId="6" fillId="0" borderId="18" xfId="0" applyNumberFormat="1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38" fontId="13" fillId="4" borderId="14" xfId="1" applyFont="1" applyFill="1" applyBorder="1" applyAlignment="1">
      <alignment horizontal="center" vertical="center" shrinkToFit="1"/>
    </xf>
    <xf numFmtId="38" fontId="13" fillId="4" borderId="17" xfId="1" applyFont="1" applyFill="1" applyBorder="1" applyAlignment="1">
      <alignment horizontal="center" vertical="center" shrinkToFit="1"/>
    </xf>
    <xf numFmtId="176" fontId="6" fillId="0" borderId="14" xfId="0" applyNumberFormat="1" applyFont="1" applyFill="1" applyBorder="1" applyAlignment="1">
      <alignment horizontal="center" vertical="center" shrinkToFit="1"/>
    </xf>
    <xf numFmtId="176" fontId="6" fillId="0" borderId="15" xfId="0" applyNumberFormat="1" applyFont="1" applyFill="1" applyBorder="1" applyAlignment="1">
      <alignment horizontal="center" vertical="center" shrinkToFit="1"/>
    </xf>
    <xf numFmtId="38" fontId="6" fillId="4" borderId="14" xfId="1" applyFont="1" applyFill="1" applyBorder="1" applyAlignment="1">
      <alignment horizontal="center" vertical="center" shrinkToFit="1"/>
    </xf>
    <xf numFmtId="3" fontId="6" fillId="6" borderId="16" xfId="0" applyNumberFormat="1" applyFont="1" applyFill="1" applyBorder="1" applyAlignment="1">
      <alignment horizontal="center" vertical="center" shrinkToFit="1"/>
    </xf>
    <xf numFmtId="3" fontId="6" fillId="4" borderId="17" xfId="0" applyNumberFormat="1" applyFont="1" applyFill="1" applyBorder="1" applyAlignment="1">
      <alignment horizontal="center" vertical="center" shrinkToFit="1"/>
    </xf>
    <xf numFmtId="3" fontId="6" fillId="4" borderId="14" xfId="0" applyNumberFormat="1" applyFont="1" applyFill="1" applyBorder="1" applyAlignment="1">
      <alignment horizontal="center" vertical="center" shrinkToFit="1"/>
    </xf>
    <xf numFmtId="176" fontId="6" fillId="0" borderId="14" xfId="1" applyNumberFormat="1" applyFont="1" applyBorder="1" applyAlignment="1">
      <alignment horizontal="center" vertical="center" shrinkToFit="1"/>
    </xf>
    <xf numFmtId="176" fontId="7" fillId="0" borderId="18" xfId="0" applyNumberFormat="1" applyFont="1" applyBorder="1" applyAlignment="1">
      <alignment horizontal="center" vertical="center" shrinkToFit="1"/>
    </xf>
    <xf numFmtId="38" fontId="6" fillId="4" borderId="21" xfId="1" applyFont="1" applyFill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176" fontId="7" fillId="0" borderId="15" xfId="0" applyNumberFormat="1" applyFont="1" applyBorder="1" applyAlignment="1">
      <alignment horizontal="center" vertical="center" shrinkToFit="1"/>
    </xf>
    <xf numFmtId="0" fontId="6" fillId="4" borderId="16" xfId="0" applyFont="1" applyFill="1" applyBorder="1" applyAlignment="1">
      <alignment horizontal="center" vertical="center" shrinkToFit="1"/>
    </xf>
    <xf numFmtId="0" fontId="6" fillId="6" borderId="17" xfId="0" applyFont="1" applyFill="1" applyBorder="1" applyAlignment="1">
      <alignment horizontal="center" vertical="center" shrinkToFit="1"/>
    </xf>
    <xf numFmtId="176" fontId="6" fillId="0" borderId="2" xfId="1" applyNumberFormat="1" applyFont="1" applyBorder="1" applyAlignment="1">
      <alignment horizontal="center" vertical="center" shrinkToFit="1"/>
    </xf>
    <xf numFmtId="176" fontId="7" fillId="0" borderId="22" xfId="0" applyNumberFormat="1" applyFont="1" applyBorder="1" applyAlignment="1">
      <alignment horizontal="center" vertical="center" shrinkToFit="1"/>
    </xf>
    <xf numFmtId="177" fontId="6" fillId="0" borderId="19" xfId="0" applyNumberFormat="1" applyFont="1" applyBorder="1" applyAlignment="1">
      <alignment horizontal="center" vertical="center" shrinkToFit="1"/>
    </xf>
    <xf numFmtId="177" fontId="6" fillId="0" borderId="20" xfId="0" applyNumberFormat="1" applyFont="1" applyBorder="1" applyAlignment="1">
      <alignment horizontal="center" vertical="center" shrinkToFit="1"/>
    </xf>
    <xf numFmtId="177" fontId="6" fillId="0" borderId="17" xfId="0" applyNumberFormat="1" applyFont="1" applyBorder="1" applyAlignment="1">
      <alignment horizontal="center" vertical="center" shrinkToFit="1"/>
    </xf>
    <xf numFmtId="38" fontId="7" fillId="4" borderId="20" xfId="1" applyFont="1" applyFill="1" applyBorder="1" applyAlignment="1">
      <alignment horizontal="center" vertical="center" shrinkToFit="1"/>
    </xf>
    <xf numFmtId="176" fontId="6" fillId="0" borderId="23" xfId="1" applyNumberFormat="1" applyFont="1" applyFill="1" applyBorder="1" applyAlignment="1">
      <alignment horizontal="center" vertical="center" shrinkToFit="1"/>
    </xf>
    <xf numFmtId="176" fontId="7" fillId="0" borderId="23" xfId="1" applyNumberFormat="1" applyFont="1" applyFill="1" applyBorder="1" applyAlignment="1">
      <alignment horizontal="center" vertical="center" shrinkToFit="1"/>
    </xf>
    <xf numFmtId="177" fontId="6" fillId="0" borderId="24" xfId="0" applyNumberFormat="1" applyFont="1" applyBorder="1" applyAlignment="1">
      <alignment horizontal="center" vertical="center" shrinkToFit="1"/>
    </xf>
    <xf numFmtId="177" fontId="6" fillId="0" borderId="3" xfId="0" applyNumberFormat="1" applyFont="1" applyBorder="1" applyAlignment="1">
      <alignment horizontal="center" vertical="center" shrinkToFit="1"/>
    </xf>
    <xf numFmtId="177" fontId="6" fillId="0" borderId="4" xfId="0" applyNumberFormat="1" applyFont="1" applyBorder="1" applyAlignment="1">
      <alignment horizontal="center" vertical="center" shrinkToFit="1"/>
    </xf>
    <xf numFmtId="38" fontId="6" fillId="4" borderId="2" xfId="1" applyFont="1" applyFill="1" applyBorder="1" applyAlignment="1">
      <alignment horizontal="center" vertical="center" shrinkToFit="1"/>
    </xf>
    <xf numFmtId="38" fontId="7" fillId="4" borderId="3" xfId="1" applyFont="1" applyFill="1" applyBorder="1" applyAlignment="1">
      <alignment horizontal="center" vertical="center" shrinkToFit="1"/>
    </xf>
    <xf numFmtId="176" fontId="6" fillId="0" borderId="1" xfId="1" applyNumberFormat="1" applyFont="1" applyFill="1" applyBorder="1" applyAlignment="1">
      <alignment horizontal="center" vertical="center" shrinkToFit="1"/>
    </xf>
    <xf numFmtId="176" fontId="7" fillId="0" borderId="1" xfId="1" applyNumberFormat="1" applyFont="1" applyFill="1" applyBorder="1" applyAlignment="1">
      <alignment horizontal="center" vertical="center" shrinkToFit="1"/>
    </xf>
    <xf numFmtId="177" fontId="9" fillId="0" borderId="25" xfId="0" applyNumberFormat="1" applyFont="1" applyBorder="1" applyAlignment="1">
      <alignment horizontal="right" vertical="center" shrinkToFit="1"/>
    </xf>
    <xf numFmtId="0" fontId="9" fillId="0" borderId="25" xfId="0" applyFont="1" applyBorder="1" applyAlignment="1">
      <alignment horizontal="right" vertical="center"/>
    </xf>
    <xf numFmtId="38" fontId="6" fillId="0" borderId="1" xfId="1" applyFont="1" applyFill="1" applyBorder="1" applyAlignment="1">
      <alignment horizontal="center" vertical="center" shrinkToFit="1"/>
    </xf>
    <xf numFmtId="38" fontId="7" fillId="0" borderId="26" xfId="1" applyFont="1" applyFill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 shrinkToFit="1"/>
    </xf>
    <xf numFmtId="176" fontId="7" fillId="0" borderId="29" xfId="0" applyNumberFormat="1" applyFont="1" applyBorder="1" applyAlignment="1">
      <alignment horizontal="center" vertical="center" shrinkToFit="1"/>
    </xf>
    <xf numFmtId="38" fontId="6" fillId="4" borderId="1" xfId="1" applyFont="1" applyFill="1" applyBorder="1" applyAlignment="1">
      <alignment horizontal="center" vertical="center" shrinkToFit="1"/>
    </xf>
    <xf numFmtId="38" fontId="7" fillId="4" borderId="1" xfId="1" applyFont="1" applyFill="1" applyBorder="1" applyAlignment="1">
      <alignment horizontal="center" vertical="center" shrinkToFit="1"/>
    </xf>
    <xf numFmtId="38" fontId="7" fillId="0" borderId="1" xfId="1" applyFont="1" applyFill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 shrinkToFit="1"/>
    </xf>
    <xf numFmtId="0" fontId="6" fillId="4" borderId="34" xfId="0" applyFont="1" applyFill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 shrinkToFit="1"/>
    </xf>
    <xf numFmtId="0" fontId="6" fillId="4" borderId="27" xfId="0" applyFont="1" applyFill="1" applyBorder="1" applyAlignment="1">
      <alignment horizontal="center" vertical="center" shrinkToFit="1"/>
    </xf>
    <xf numFmtId="0" fontId="7" fillId="4" borderId="31" xfId="0" applyFont="1" applyFill="1" applyBorder="1" applyAlignment="1">
      <alignment horizontal="center" vertical="center" shrinkToFit="1"/>
    </xf>
    <xf numFmtId="0" fontId="6" fillId="0" borderId="35" xfId="0" applyFont="1" applyFill="1" applyBorder="1" applyAlignment="1">
      <alignment horizontal="center" vertical="center" shrinkToFit="1"/>
    </xf>
    <xf numFmtId="0" fontId="7" fillId="0" borderId="35" xfId="0" applyFont="1" applyFill="1" applyBorder="1" applyAlignment="1">
      <alignment horizontal="center" vertical="center" shrinkToFit="1"/>
    </xf>
    <xf numFmtId="0" fontId="6" fillId="0" borderId="36" xfId="0" applyFont="1" applyBorder="1" applyAlignment="1">
      <alignment horizontal="left" vertical="center" shrinkToFit="1"/>
    </xf>
    <xf numFmtId="3" fontId="6" fillId="6" borderId="14" xfId="0" applyNumberFormat="1" applyFont="1" applyFill="1" applyBorder="1" applyAlignment="1">
      <alignment horizontal="center" vertical="center"/>
    </xf>
    <xf numFmtId="3" fontId="6" fillId="6" borderId="17" xfId="0" applyNumberFormat="1" applyFont="1" applyFill="1" applyBorder="1" applyAlignment="1">
      <alignment horizontal="center" vertical="center"/>
    </xf>
    <xf numFmtId="3" fontId="6" fillId="6" borderId="20" xfId="0" applyNumberFormat="1" applyFont="1" applyFill="1" applyBorder="1" applyAlignment="1">
      <alignment horizontal="center" vertical="center"/>
    </xf>
    <xf numFmtId="3" fontId="6" fillId="6" borderId="16" xfId="0" applyNumberFormat="1" applyFont="1" applyFill="1" applyBorder="1" applyAlignment="1">
      <alignment horizontal="center" vertical="center"/>
    </xf>
    <xf numFmtId="0" fontId="6" fillId="6" borderId="16" xfId="0" applyFont="1" applyFill="1" applyBorder="1" applyAlignment="1">
      <alignment horizontal="center" vertical="center"/>
    </xf>
    <xf numFmtId="0" fontId="6" fillId="6" borderId="17" xfId="0" applyFont="1" applyFill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 shrinkToFit="1"/>
    </xf>
    <xf numFmtId="176" fontId="6" fillId="0" borderId="22" xfId="0" applyNumberFormat="1" applyFont="1" applyBorder="1" applyAlignment="1">
      <alignment horizontal="center" vertical="center" shrinkToFit="1"/>
    </xf>
    <xf numFmtId="38" fontId="6" fillId="4" borderId="4" xfId="1" applyFont="1" applyFill="1" applyBorder="1" applyAlignment="1">
      <alignment horizontal="center" vertical="center" shrinkToFit="1"/>
    </xf>
    <xf numFmtId="176" fontId="6" fillId="0" borderId="29" xfId="0" applyNumberFormat="1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38" fontId="13" fillId="4" borderId="2" xfId="1" applyFont="1" applyFill="1" applyBorder="1" applyAlignment="1">
      <alignment horizontal="center" vertical="center" shrinkToFit="1"/>
    </xf>
    <xf numFmtId="38" fontId="13" fillId="4" borderId="4" xfId="1" applyFont="1" applyFill="1" applyBorder="1" applyAlignment="1">
      <alignment horizontal="center" vertical="center" shrinkToFit="1"/>
    </xf>
    <xf numFmtId="176" fontId="6" fillId="0" borderId="2" xfId="0" applyNumberFormat="1" applyFont="1" applyFill="1" applyBorder="1" applyAlignment="1">
      <alignment horizontal="center" vertical="center" shrinkToFit="1"/>
    </xf>
    <xf numFmtId="176" fontId="6" fillId="0" borderId="22" xfId="0" applyNumberFormat="1" applyFont="1" applyFill="1" applyBorder="1" applyAlignment="1">
      <alignment horizontal="center" vertical="center" shrinkToFit="1"/>
    </xf>
    <xf numFmtId="38" fontId="10" fillId="0" borderId="21" xfId="1" applyFont="1" applyBorder="1" applyAlignment="1">
      <alignment horizontal="right" vertical="center"/>
    </xf>
    <xf numFmtId="38" fontId="10" fillId="0" borderId="3" xfId="1" applyFont="1" applyBorder="1" applyAlignment="1">
      <alignment horizontal="right" vertical="center"/>
    </xf>
    <xf numFmtId="38" fontId="10" fillId="0" borderId="22" xfId="1" applyFont="1" applyBorder="1" applyAlignment="1">
      <alignment horizontal="right" vertical="center"/>
    </xf>
    <xf numFmtId="0" fontId="10" fillId="0" borderId="21" xfId="0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177" fontId="10" fillId="0" borderId="2" xfId="0" applyNumberFormat="1" applyFont="1" applyBorder="1" applyAlignment="1">
      <alignment horizontal="center" vertical="center" shrinkToFit="1"/>
    </xf>
    <xf numFmtId="177" fontId="10" fillId="0" borderId="3" xfId="0" applyNumberFormat="1" applyFont="1" applyBorder="1" applyAlignment="1">
      <alignment horizontal="center" vertical="center" shrinkToFit="1"/>
    </xf>
    <xf numFmtId="177" fontId="10" fillId="0" borderId="4" xfId="0" applyNumberFormat="1" applyFont="1" applyBorder="1" applyAlignment="1">
      <alignment horizontal="center" vertical="center" shrinkToFit="1"/>
    </xf>
    <xf numFmtId="38" fontId="10" fillId="0" borderId="2" xfId="1" applyFont="1" applyBorder="1" applyAlignment="1">
      <alignment horizontal="right" vertical="center"/>
    </xf>
    <xf numFmtId="38" fontId="10" fillId="0" borderId="4" xfId="1" applyFont="1" applyBorder="1" applyAlignment="1">
      <alignment horizontal="right" vertical="center"/>
    </xf>
    <xf numFmtId="38" fontId="10" fillId="5" borderId="21" xfId="1" applyFont="1" applyFill="1" applyBorder="1" applyAlignment="1">
      <alignment horizontal="right" vertical="center"/>
    </xf>
    <xf numFmtId="38" fontId="10" fillId="5" borderId="3" xfId="1" applyFont="1" applyFill="1" applyBorder="1" applyAlignment="1">
      <alignment horizontal="right" vertical="center"/>
    </xf>
    <xf numFmtId="38" fontId="10" fillId="5" borderId="22" xfId="1" applyFont="1" applyFill="1" applyBorder="1" applyAlignment="1">
      <alignment horizontal="right" vertical="center"/>
    </xf>
    <xf numFmtId="0" fontId="10" fillId="5" borderId="21" xfId="0" applyFont="1" applyFill="1" applyBorder="1" applyAlignment="1">
      <alignment horizontal="right" vertical="center"/>
    </xf>
    <xf numFmtId="0" fontId="10" fillId="5" borderId="4" xfId="0" applyFont="1" applyFill="1" applyBorder="1" applyAlignment="1">
      <alignment horizontal="right" vertical="center"/>
    </xf>
    <xf numFmtId="0" fontId="11" fillId="0" borderId="20" xfId="0" applyFont="1" applyBorder="1" applyAlignment="1">
      <alignment horizontal="right" vertical="center"/>
    </xf>
    <xf numFmtId="177" fontId="10" fillId="5" borderId="2" xfId="0" applyNumberFormat="1" applyFont="1" applyFill="1" applyBorder="1" applyAlignment="1">
      <alignment horizontal="center" vertical="center" shrinkToFit="1"/>
    </xf>
    <xf numFmtId="177" fontId="10" fillId="5" borderId="3" xfId="0" applyNumberFormat="1" applyFont="1" applyFill="1" applyBorder="1" applyAlignment="1">
      <alignment horizontal="center" vertical="center" shrinkToFit="1"/>
    </xf>
    <xf numFmtId="177" fontId="10" fillId="5" borderId="4" xfId="0" applyNumberFormat="1" applyFont="1" applyFill="1" applyBorder="1" applyAlignment="1">
      <alignment horizontal="center" vertical="center" shrinkToFit="1"/>
    </xf>
    <xf numFmtId="38" fontId="10" fillId="5" borderId="2" xfId="1" applyFont="1" applyFill="1" applyBorder="1" applyAlignment="1">
      <alignment horizontal="right" vertical="center"/>
    </xf>
    <xf numFmtId="38" fontId="10" fillId="5" borderId="4" xfId="1" applyFont="1" applyFill="1" applyBorder="1" applyAlignment="1">
      <alignment horizontal="right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0</xdr:row>
      <xdr:rowOff>5038725</xdr:rowOff>
    </xdr:to>
    <xdr:pic>
      <xdr:nvPicPr>
        <xdr:cNvPr id="21968" name="Picture 18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</xdr:colOff>
      <xdr:row>0</xdr:row>
      <xdr:rowOff>0</xdr:rowOff>
    </xdr:from>
    <xdr:to>
      <xdr:col>3</xdr:col>
      <xdr:colOff>9525</xdr:colOff>
      <xdr:row>0</xdr:row>
      <xdr:rowOff>5038725</xdr:rowOff>
    </xdr:to>
    <xdr:pic>
      <xdr:nvPicPr>
        <xdr:cNvPr id="21969" name="Picture 19"/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5" y="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9525</xdr:colOff>
      <xdr:row>0</xdr:row>
      <xdr:rowOff>19050</xdr:rowOff>
    </xdr:from>
    <xdr:to>
      <xdr:col>5</xdr:col>
      <xdr:colOff>19050</xdr:colOff>
      <xdr:row>1</xdr:row>
      <xdr:rowOff>0</xdr:rowOff>
    </xdr:to>
    <xdr:pic>
      <xdr:nvPicPr>
        <xdr:cNvPr id="21970" name="Picture 20"/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19050"/>
          <a:ext cx="3600450" cy="502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9525</xdr:colOff>
      <xdr:row>0</xdr:row>
      <xdr:rowOff>19050</xdr:rowOff>
    </xdr:from>
    <xdr:to>
      <xdr:col>7</xdr:col>
      <xdr:colOff>9525</xdr:colOff>
      <xdr:row>1</xdr:row>
      <xdr:rowOff>9525</xdr:rowOff>
    </xdr:to>
    <xdr:pic>
      <xdr:nvPicPr>
        <xdr:cNvPr id="21971" name="Picture 21"/>
        <xdr:cNvPicPr preferRelativeResize="0"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0" y="1905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0</xdr:colOff>
      <xdr:row>2</xdr:row>
      <xdr:rowOff>5038725</xdr:rowOff>
    </xdr:to>
    <xdr:pic>
      <xdr:nvPicPr>
        <xdr:cNvPr id="21972" name="Picture 22"/>
        <xdr:cNvPicPr preferRelativeResize="0"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2925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3</xdr:col>
      <xdr:colOff>0</xdr:colOff>
      <xdr:row>2</xdr:row>
      <xdr:rowOff>5038725</xdr:rowOff>
    </xdr:to>
    <xdr:pic>
      <xdr:nvPicPr>
        <xdr:cNvPr id="21973" name="Picture 23"/>
        <xdr:cNvPicPr preferRelativeResize="0">
          <a:picLocks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542925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9525</xdr:colOff>
      <xdr:row>2</xdr:row>
      <xdr:rowOff>5038725</xdr:rowOff>
    </xdr:to>
    <xdr:pic>
      <xdr:nvPicPr>
        <xdr:cNvPr id="21974" name="Picture 24"/>
        <xdr:cNvPicPr preferRelativeResize="0">
          <a:picLocks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9475" y="542925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7</xdr:col>
      <xdr:colOff>0</xdr:colOff>
      <xdr:row>2</xdr:row>
      <xdr:rowOff>5038725</xdr:rowOff>
    </xdr:to>
    <xdr:pic>
      <xdr:nvPicPr>
        <xdr:cNvPr id="21975" name="Picture 25"/>
        <xdr:cNvPicPr preferRelativeResize="0">
          <a:picLocks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542925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2</xdr:col>
      <xdr:colOff>0</xdr:colOff>
      <xdr:row>4</xdr:row>
      <xdr:rowOff>5038725</xdr:rowOff>
    </xdr:to>
    <xdr:pic>
      <xdr:nvPicPr>
        <xdr:cNvPr id="21976" name="Picture 27"/>
        <xdr:cNvPicPr preferRelativeResize="0">
          <a:picLocks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5850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0</xdr:colOff>
      <xdr:row>4</xdr:row>
      <xdr:rowOff>5038725</xdr:rowOff>
    </xdr:to>
    <xdr:pic>
      <xdr:nvPicPr>
        <xdr:cNvPr id="21977" name="Picture 28"/>
        <xdr:cNvPicPr preferRelativeResize="0">
          <a:picLocks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1085850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5</xdr:col>
      <xdr:colOff>9525</xdr:colOff>
      <xdr:row>4</xdr:row>
      <xdr:rowOff>5038725</xdr:rowOff>
    </xdr:to>
    <xdr:pic>
      <xdr:nvPicPr>
        <xdr:cNvPr id="21978" name="Picture 29"/>
        <xdr:cNvPicPr preferRelativeResize="0">
          <a:picLocks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9475" y="1085850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7</xdr:col>
      <xdr:colOff>0</xdr:colOff>
      <xdr:row>4</xdr:row>
      <xdr:rowOff>5038725</xdr:rowOff>
    </xdr:to>
    <xdr:pic>
      <xdr:nvPicPr>
        <xdr:cNvPr id="21979" name="Picture 30"/>
        <xdr:cNvPicPr preferRelativeResize="0">
          <a:picLocks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1085850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167"/>
  <sheetViews>
    <sheetView view="pageBreakPreview" topLeftCell="C1" zoomScaleNormal="100" workbookViewId="0">
      <selection activeCell="G24" sqref="G24"/>
    </sheetView>
  </sheetViews>
  <sheetFormatPr defaultRowHeight="13.5"/>
  <cols>
    <col min="1" max="1" width="2.5" style="1" customWidth="1"/>
    <col min="2" max="2" width="20" style="1" customWidth="1"/>
    <col min="3" max="3" width="40.625" style="1" customWidth="1"/>
    <col min="4" max="5" width="15.625" style="4" customWidth="1"/>
    <col min="6" max="6" width="40.375" style="1" customWidth="1"/>
    <col min="7" max="7" width="5.625" style="15" customWidth="1"/>
    <col min="8" max="16384" width="9" style="1"/>
  </cols>
  <sheetData>
    <row r="1" spans="1:7" ht="3" customHeight="1"/>
    <row r="2" spans="1:7" ht="40.5">
      <c r="A2" s="42" t="s">
        <v>271</v>
      </c>
      <c r="B2" s="42"/>
      <c r="C2" s="2" t="s">
        <v>82</v>
      </c>
      <c r="D2" s="19" t="s">
        <v>324</v>
      </c>
      <c r="E2" s="19" t="s">
        <v>200</v>
      </c>
      <c r="F2" s="2" t="s">
        <v>50</v>
      </c>
      <c r="G2" s="2" t="s">
        <v>46</v>
      </c>
    </row>
    <row r="3" spans="1:7" s="3" customFormat="1" hidden="1">
      <c r="A3" s="5" t="s">
        <v>4</v>
      </c>
      <c r="B3" s="6" t="s">
        <v>195</v>
      </c>
      <c r="C3" s="6" t="s">
        <v>195</v>
      </c>
      <c r="D3" s="7" t="s">
        <v>5</v>
      </c>
      <c r="E3" s="20"/>
      <c r="F3" s="8"/>
      <c r="G3" s="16"/>
    </row>
    <row r="4" spans="1:7" s="3" customFormat="1" hidden="1">
      <c r="A4" s="5" t="s">
        <v>303</v>
      </c>
      <c r="B4" s="6" t="s">
        <v>196</v>
      </c>
      <c r="C4" s="6" t="s">
        <v>196</v>
      </c>
      <c r="D4" s="7" t="s">
        <v>5</v>
      </c>
      <c r="E4" s="20"/>
      <c r="F4" s="8" t="s">
        <v>230</v>
      </c>
      <c r="G4" s="16"/>
    </row>
    <row r="5" spans="1:7" s="3" customFormat="1" hidden="1">
      <c r="A5" s="5" t="s">
        <v>6</v>
      </c>
      <c r="B5" s="6" t="s">
        <v>197</v>
      </c>
      <c r="C5" s="6" t="s">
        <v>197</v>
      </c>
      <c r="D5" s="7" t="s">
        <v>7</v>
      </c>
      <c r="E5" s="20"/>
      <c r="F5" s="8"/>
      <c r="G5" s="16"/>
    </row>
    <row r="6" spans="1:7" s="3" customFormat="1" hidden="1">
      <c r="A6" s="5" t="s">
        <v>4</v>
      </c>
      <c r="B6" s="6" t="s">
        <v>198</v>
      </c>
      <c r="C6" s="6" t="s">
        <v>198</v>
      </c>
      <c r="D6" s="7" t="s">
        <v>8</v>
      </c>
      <c r="E6" s="20"/>
      <c r="F6" s="8"/>
      <c r="G6" s="16"/>
    </row>
    <row r="7" spans="1:7" hidden="1">
      <c r="A7" s="5" t="s">
        <v>9</v>
      </c>
      <c r="B7" s="6" t="s">
        <v>229</v>
      </c>
      <c r="C7" s="6" t="s">
        <v>236</v>
      </c>
      <c r="D7" s="7" t="s">
        <v>10</v>
      </c>
      <c r="E7" s="20"/>
      <c r="F7" s="8"/>
      <c r="G7" s="16"/>
    </row>
    <row r="8" spans="1:7">
      <c r="A8" s="5" t="s">
        <v>11</v>
      </c>
      <c r="B8" s="9" t="s">
        <v>88</v>
      </c>
      <c r="C8" s="9" t="s">
        <v>88</v>
      </c>
      <c r="D8" s="7" t="s">
        <v>12</v>
      </c>
      <c r="E8" s="21" t="s">
        <v>289</v>
      </c>
      <c r="F8" s="10" t="s">
        <v>83</v>
      </c>
      <c r="G8" s="17" t="s">
        <v>47</v>
      </c>
    </row>
    <row r="9" spans="1:7">
      <c r="A9" s="5" t="s">
        <v>272</v>
      </c>
      <c r="B9" s="9" t="s">
        <v>84</v>
      </c>
      <c r="C9" s="9" t="s">
        <v>84</v>
      </c>
      <c r="D9" s="7" t="s">
        <v>5</v>
      </c>
      <c r="E9" s="21"/>
      <c r="F9" s="10" t="s">
        <v>83</v>
      </c>
      <c r="G9" s="17" t="s">
        <v>47</v>
      </c>
    </row>
    <row r="10" spans="1:7" hidden="1">
      <c r="A10" s="5" t="s">
        <v>272</v>
      </c>
      <c r="B10" s="9" t="s">
        <v>85</v>
      </c>
      <c r="C10" s="9" t="s">
        <v>85</v>
      </c>
      <c r="D10" s="7" t="s">
        <v>13</v>
      </c>
      <c r="E10" s="21"/>
      <c r="F10" s="10" t="s">
        <v>86</v>
      </c>
      <c r="G10" s="26"/>
    </row>
    <row r="11" spans="1:7">
      <c r="A11" s="5" t="s">
        <v>14</v>
      </c>
      <c r="B11" s="9" t="s">
        <v>87</v>
      </c>
      <c r="C11" s="9" t="s">
        <v>87</v>
      </c>
      <c r="D11" s="27" t="s">
        <v>300</v>
      </c>
      <c r="E11" s="18" t="s">
        <v>293</v>
      </c>
      <c r="F11" s="10" t="s">
        <v>83</v>
      </c>
      <c r="G11" s="17"/>
    </row>
    <row r="12" spans="1:7">
      <c r="A12" s="5" t="s">
        <v>272</v>
      </c>
      <c r="B12" s="9" t="s">
        <v>89</v>
      </c>
      <c r="C12" s="9" t="s">
        <v>52</v>
      </c>
      <c r="D12" s="27" t="s">
        <v>299</v>
      </c>
      <c r="E12" s="18" t="s">
        <v>294</v>
      </c>
      <c r="F12" s="12" t="s">
        <v>90</v>
      </c>
      <c r="G12" s="28"/>
    </row>
    <row r="13" spans="1:7">
      <c r="A13" s="5"/>
      <c r="B13" s="9" t="s">
        <v>89</v>
      </c>
      <c r="C13" s="9" t="s">
        <v>53</v>
      </c>
      <c r="D13" s="27" t="s">
        <v>48</v>
      </c>
      <c r="E13" s="18" t="s">
        <v>294</v>
      </c>
      <c r="F13" s="12" t="s">
        <v>90</v>
      </c>
      <c r="G13" s="28"/>
    </row>
    <row r="14" spans="1:7">
      <c r="A14" s="5"/>
      <c r="B14" s="9" t="s">
        <v>89</v>
      </c>
      <c r="C14" s="9" t="s">
        <v>54</v>
      </c>
      <c r="D14" s="27" t="s">
        <v>299</v>
      </c>
      <c r="E14" s="18" t="s">
        <v>295</v>
      </c>
      <c r="F14" s="12" t="s">
        <v>90</v>
      </c>
      <c r="G14" s="28"/>
    </row>
    <row r="15" spans="1:7">
      <c r="A15" s="5"/>
      <c r="B15" s="9" t="s">
        <v>89</v>
      </c>
      <c r="C15" s="9" t="s">
        <v>73</v>
      </c>
      <c r="D15" s="27" t="s">
        <v>298</v>
      </c>
      <c r="E15" s="18" t="s">
        <v>295</v>
      </c>
      <c r="F15" s="12" t="s">
        <v>90</v>
      </c>
      <c r="G15" s="28"/>
    </row>
    <row r="16" spans="1:7">
      <c r="A16" s="5"/>
      <c r="B16" s="9" t="s">
        <v>89</v>
      </c>
      <c r="C16" s="9" t="s">
        <v>68</v>
      </c>
      <c r="D16" s="27" t="s">
        <v>299</v>
      </c>
      <c r="E16" s="18" t="s">
        <v>295</v>
      </c>
      <c r="F16" s="12" t="s">
        <v>90</v>
      </c>
      <c r="G16" s="28"/>
    </row>
    <row r="17" spans="1:7">
      <c r="A17" s="5"/>
      <c r="B17" s="9" t="s">
        <v>89</v>
      </c>
      <c r="C17" s="9" t="s">
        <v>74</v>
      </c>
      <c r="D17" s="27" t="s">
        <v>298</v>
      </c>
      <c r="E17" s="18" t="s">
        <v>295</v>
      </c>
      <c r="F17" s="12" t="s">
        <v>90</v>
      </c>
      <c r="G17" s="28"/>
    </row>
    <row r="18" spans="1:7">
      <c r="A18" s="5" t="s">
        <v>272</v>
      </c>
      <c r="B18" s="9" t="s">
        <v>91</v>
      </c>
      <c r="C18" s="9" t="s">
        <v>91</v>
      </c>
      <c r="D18" s="27" t="s">
        <v>49</v>
      </c>
      <c r="E18" s="18" t="s">
        <v>293</v>
      </c>
      <c r="F18" s="10" t="s">
        <v>83</v>
      </c>
      <c r="G18" s="17"/>
    </row>
    <row r="19" spans="1:7">
      <c r="A19" s="5" t="s">
        <v>272</v>
      </c>
      <c r="B19" s="9" t="s">
        <v>92</v>
      </c>
      <c r="C19" s="9" t="s">
        <v>77</v>
      </c>
      <c r="D19" s="27" t="s">
        <v>48</v>
      </c>
      <c r="E19" s="18" t="s">
        <v>295</v>
      </c>
      <c r="F19" s="10" t="s">
        <v>106</v>
      </c>
      <c r="G19" s="17"/>
    </row>
    <row r="20" spans="1:7">
      <c r="A20" s="5"/>
      <c r="B20" s="9" t="s">
        <v>92</v>
      </c>
      <c r="C20" s="9" t="s">
        <v>78</v>
      </c>
      <c r="D20" s="27" t="s">
        <v>48</v>
      </c>
      <c r="E20" s="18" t="s">
        <v>295</v>
      </c>
      <c r="F20" s="10" t="s">
        <v>106</v>
      </c>
      <c r="G20" s="17"/>
    </row>
    <row r="21" spans="1:7">
      <c r="A21" s="5"/>
      <c r="B21" s="9" t="s">
        <v>92</v>
      </c>
      <c r="C21" s="9" t="s">
        <v>79</v>
      </c>
      <c r="D21" s="27" t="s">
        <v>298</v>
      </c>
      <c r="E21" s="18" t="s">
        <v>295</v>
      </c>
      <c r="F21" s="10" t="s">
        <v>106</v>
      </c>
      <c r="G21" s="17"/>
    </row>
    <row r="22" spans="1:7">
      <c r="A22" s="5"/>
      <c r="B22" s="9" t="s">
        <v>92</v>
      </c>
      <c r="C22" s="9" t="s">
        <v>80</v>
      </c>
      <c r="D22" s="27" t="s">
        <v>48</v>
      </c>
      <c r="E22" s="18" t="s">
        <v>295</v>
      </c>
      <c r="F22" s="10" t="s">
        <v>106</v>
      </c>
      <c r="G22" s="17"/>
    </row>
    <row r="23" spans="1:7">
      <c r="A23" s="5" t="s">
        <v>272</v>
      </c>
      <c r="B23" s="9" t="s">
        <v>93</v>
      </c>
      <c r="C23" s="9" t="s">
        <v>93</v>
      </c>
      <c r="D23" s="18" t="s">
        <v>16</v>
      </c>
      <c r="E23" s="18" t="s">
        <v>296</v>
      </c>
      <c r="F23" s="12" t="s">
        <v>97</v>
      </c>
      <c r="G23" s="17"/>
    </row>
    <row r="24" spans="1:7">
      <c r="A24" s="5" t="s">
        <v>272</v>
      </c>
      <c r="B24" s="9" t="s">
        <v>94</v>
      </c>
      <c r="C24" s="9" t="s">
        <v>94</v>
      </c>
      <c r="D24" s="18" t="s">
        <v>17</v>
      </c>
      <c r="E24" s="18" t="s">
        <v>296</v>
      </c>
      <c r="F24" s="12" t="s">
        <v>97</v>
      </c>
      <c r="G24" s="17"/>
    </row>
    <row r="25" spans="1:7">
      <c r="A25" s="5" t="s">
        <v>272</v>
      </c>
      <c r="B25" s="9" t="s">
        <v>95</v>
      </c>
      <c r="C25" s="9" t="s">
        <v>71</v>
      </c>
      <c r="D25" s="27" t="s">
        <v>304</v>
      </c>
      <c r="E25" s="18" t="s">
        <v>293</v>
      </c>
      <c r="F25" s="10" t="s">
        <v>106</v>
      </c>
      <c r="G25" s="17"/>
    </row>
    <row r="26" spans="1:7">
      <c r="A26" s="5"/>
      <c r="B26" s="9" t="s">
        <v>321</v>
      </c>
      <c r="C26" s="9" t="s">
        <v>72</v>
      </c>
      <c r="D26" s="27" t="s">
        <v>304</v>
      </c>
      <c r="E26" s="18" t="s">
        <v>293</v>
      </c>
      <c r="F26" s="10" t="s">
        <v>106</v>
      </c>
      <c r="G26" s="17"/>
    </row>
    <row r="27" spans="1:7">
      <c r="A27" s="5"/>
      <c r="B27" s="9" t="s">
        <v>95</v>
      </c>
      <c r="C27" s="9" t="s">
        <v>96</v>
      </c>
      <c r="D27" s="27" t="s">
        <v>304</v>
      </c>
      <c r="E27" s="18" t="s">
        <v>293</v>
      </c>
      <c r="F27" s="10" t="s">
        <v>106</v>
      </c>
      <c r="G27" s="17"/>
    </row>
    <row r="28" spans="1:7">
      <c r="A28" s="5" t="s">
        <v>272</v>
      </c>
      <c r="B28" s="9" t="s">
        <v>98</v>
      </c>
      <c r="C28" s="9" t="s">
        <v>237</v>
      </c>
      <c r="D28" s="27" t="s">
        <v>15</v>
      </c>
      <c r="E28" s="18" t="s">
        <v>294</v>
      </c>
      <c r="F28" s="10" t="s">
        <v>106</v>
      </c>
      <c r="G28" s="17"/>
    </row>
    <row r="29" spans="1:7">
      <c r="A29" s="5" t="s">
        <v>272</v>
      </c>
      <c r="B29" s="9" t="s">
        <v>278</v>
      </c>
      <c r="C29" s="9" t="s">
        <v>100</v>
      </c>
      <c r="D29" s="11" t="s">
        <v>5</v>
      </c>
      <c r="E29" s="22">
        <v>38384</v>
      </c>
      <c r="F29" s="10" t="s">
        <v>99</v>
      </c>
      <c r="G29" s="17"/>
    </row>
    <row r="30" spans="1:7">
      <c r="A30" s="5"/>
      <c r="B30" s="9" t="s">
        <v>278</v>
      </c>
      <c r="C30" s="9" t="s">
        <v>56</v>
      </c>
      <c r="D30" s="11" t="s">
        <v>18</v>
      </c>
      <c r="E30" s="22">
        <v>38384</v>
      </c>
      <c r="F30" s="10" t="s">
        <v>99</v>
      </c>
      <c r="G30" s="17"/>
    </row>
    <row r="31" spans="1:7">
      <c r="A31" s="5"/>
      <c r="B31" s="9" t="s">
        <v>278</v>
      </c>
      <c r="C31" s="9" t="s">
        <v>264</v>
      </c>
      <c r="D31" s="11"/>
      <c r="E31" s="22">
        <v>38548</v>
      </c>
      <c r="F31" s="10" t="s">
        <v>102</v>
      </c>
      <c r="G31" s="17"/>
    </row>
    <row r="32" spans="1:7">
      <c r="A32" s="5"/>
      <c r="B32" s="9" t="s">
        <v>278</v>
      </c>
      <c r="C32" s="9" t="s">
        <v>265</v>
      </c>
      <c r="D32" s="11"/>
      <c r="E32" s="22">
        <v>38548</v>
      </c>
      <c r="F32" s="10" t="s">
        <v>102</v>
      </c>
      <c r="G32" s="17"/>
    </row>
    <row r="33" spans="1:7">
      <c r="A33" s="5"/>
      <c r="B33" s="9" t="s">
        <v>278</v>
      </c>
      <c r="C33" s="9" t="s">
        <v>266</v>
      </c>
      <c r="D33" s="11"/>
      <c r="E33" s="22">
        <v>38548</v>
      </c>
      <c r="F33" s="10" t="s">
        <v>102</v>
      </c>
      <c r="G33" s="17"/>
    </row>
    <row r="34" spans="1:7">
      <c r="A34" s="5"/>
      <c r="B34" s="9" t="s">
        <v>278</v>
      </c>
      <c r="C34" s="9" t="s">
        <v>210</v>
      </c>
      <c r="D34" s="18" t="s">
        <v>280</v>
      </c>
      <c r="E34" s="23">
        <v>39172</v>
      </c>
      <c r="F34" s="12" t="s">
        <v>279</v>
      </c>
      <c r="G34" s="17"/>
    </row>
    <row r="35" spans="1:7">
      <c r="A35" s="5"/>
      <c r="B35" s="9" t="s">
        <v>278</v>
      </c>
      <c r="C35" s="9" t="s">
        <v>209</v>
      </c>
      <c r="D35" s="18" t="s">
        <v>280</v>
      </c>
      <c r="E35" s="23">
        <v>39172</v>
      </c>
      <c r="F35" s="12" t="s">
        <v>267</v>
      </c>
      <c r="G35" s="17"/>
    </row>
    <row r="36" spans="1:7">
      <c r="A36" s="5"/>
      <c r="B36" s="9" t="s">
        <v>278</v>
      </c>
      <c r="C36" s="9" t="s">
        <v>268</v>
      </c>
      <c r="D36" s="18" t="s">
        <v>280</v>
      </c>
      <c r="E36" s="23">
        <v>39172</v>
      </c>
      <c r="F36" s="12" t="s">
        <v>279</v>
      </c>
      <c r="G36" s="17"/>
    </row>
    <row r="37" spans="1:7">
      <c r="A37" s="5"/>
      <c r="B37" s="9" t="s">
        <v>278</v>
      </c>
      <c r="C37" s="9" t="s">
        <v>101</v>
      </c>
      <c r="D37" s="18" t="s">
        <v>6</v>
      </c>
      <c r="E37" s="18" t="s">
        <v>290</v>
      </c>
      <c r="F37" s="10" t="s">
        <v>102</v>
      </c>
      <c r="G37" s="17"/>
    </row>
    <row r="38" spans="1:7">
      <c r="A38" s="5" t="s">
        <v>272</v>
      </c>
      <c r="B38" s="9" t="s">
        <v>103</v>
      </c>
      <c r="C38" s="9" t="s">
        <v>104</v>
      </c>
      <c r="D38" s="18" t="s">
        <v>19</v>
      </c>
      <c r="E38" s="18" t="s">
        <v>290</v>
      </c>
      <c r="F38" s="10" t="s">
        <v>285</v>
      </c>
      <c r="G38" s="17"/>
    </row>
    <row r="39" spans="1:7">
      <c r="A39" s="5"/>
      <c r="B39" s="9" t="s">
        <v>103</v>
      </c>
      <c r="C39" s="9" t="s">
        <v>105</v>
      </c>
      <c r="D39" s="18" t="s">
        <v>272</v>
      </c>
      <c r="E39" s="18" t="s">
        <v>290</v>
      </c>
      <c r="F39" s="10" t="s">
        <v>285</v>
      </c>
      <c r="G39" s="17"/>
    </row>
    <row r="40" spans="1:7">
      <c r="A40" s="5"/>
      <c r="B40" s="9" t="s">
        <v>103</v>
      </c>
      <c r="C40" s="9" t="s">
        <v>206</v>
      </c>
      <c r="D40" s="18" t="s">
        <v>272</v>
      </c>
      <c r="E40" s="18" t="s">
        <v>290</v>
      </c>
      <c r="F40" s="10" t="s">
        <v>285</v>
      </c>
      <c r="G40" s="17"/>
    </row>
    <row r="41" spans="1:7">
      <c r="A41" s="5"/>
      <c r="B41" s="9" t="s">
        <v>103</v>
      </c>
      <c r="C41" s="9" t="s">
        <v>207</v>
      </c>
      <c r="D41" s="18" t="s">
        <v>272</v>
      </c>
      <c r="E41" s="18" t="s">
        <v>290</v>
      </c>
      <c r="F41" s="10" t="s">
        <v>285</v>
      </c>
      <c r="G41" s="17"/>
    </row>
    <row r="42" spans="1:7">
      <c r="A42" s="5"/>
      <c r="B42" s="9" t="s">
        <v>103</v>
      </c>
      <c r="C42" s="9" t="s">
        <v>107</v>
      </c>
      <c r="D42" s="18" t="s">
        <v>6</v>
      </c>
      <c r="E42" s="18" t="s">
        <v>290</v>
      </c>
      <c r="F42" s="10" t="s">
        <v>285</v>
      </c>
      <c r="G42" s="17"/>
    </row>
    <row r="43" spans="1:7">
      <c r="A43" s="5" t="s">
        <v>272</v>
      </c>
      <c r="B43" s="9" t="s">
        <v>108</v>
      </c>
      <c r="C43" s="9" t="s">
        <v>104</v>
      </c>
      <c r="D43" s="27" t="s">
        <v>327</v>
      </c>
      <c r="E43" s="24" t="s">
        <v>325</v>
      </c>
      <c r="F43" s="10" t="s">
        <v>328</v>
      </c>
      <c r="G43" s="17"/>
    </row>
    <row r="44" spans="1:7">
      <c r="A44" s="5"/>
      <c r="B44" s="9" t="s">
        <v>108</v>
      </c>
      <c r="C44" s="9" t="s">
        <v>105</v>
      </c>
      <c r="D44" s="27" t="s">
        <v>327</v>
      </c>
      <c r="E44" s="24" t="s">
        <v>325</v>
      </c>
      <c r="F44" s="10" t="s">
        <v>328</v>
      </c>
      <c r="G44" s="17"/>
    </row>
    <row r="45" spans="1:7">
      <c r="A45" s="5"/>
      <c r="B45" s="9" t="s">
        <v>108</v>
      </c>
      <c r="C45" s="9" t="s">
        <v>109</v>
      </c>
      <c r="D45" s="27" t="s">
        <v>327</v>
      </c>
      <c r="E45" s="24" t="s">
        <v>20</v>
      </c>
      <c r="F45" s="10" t="s">
        <v>328</v>
      </c>
      <c r="G45" s="17"/>
    </row>
    <row r="46" spans="1:7">
      <c r="A46" s="5" t="s">
        <v>272</v>
      </c>
      <c r="B46" s="9" t="s">
        <v>110</v>
      </c>
      <c r="C46" s="9" t="s">
        <v>111</v>
      </c>
      <c r="D46" s="18" t="s">
        <v>329</v>
      </c>
      <c r="E46" s="23">
        <v>38139</v>
      </c>
      <c r="F46" s="10" t="s">
        <v>113</v>
      </c>
      <c r="G46" s="28"/>
    </row>
    <row r="47" spans="1:7">
      <c r="A47" s="5"/>
      <c r="B47" s="9" t="s">
        <v>110</v>
      </c>
      <c r="C47" s="9" t="s">
        <v>55</v>
      </c>
      <c r="D47" s="18" t="s">
        <v>329</v>
      </c>
      <c r="E47" s="23">
        <v>38139</v>
      </c>
      <c r="F47" s="10" t="s">
        <v>113</v>
      </c>
      <c r="G47" s="28"/>
    </row>
    <row r="48" spans="1:7">
      <c r="A48" s="5"/>
      <c r="B48" s="9" t="s">
        <v>110</v>
      </c>
      <c r="C48" s="9" t="s">
        <v>112</v>
      </c>
      <c r="D48" s="18" t="s">
        <v>329</v>
      </c>
      <c r="E48" s="23">
        <v>38139</v>
      </c>
      <c r="F48" s="10" t="s">
        <v>113</v>
      </c>
      <c r="G48" s="28"/>
    </row>
    <row r="49" spans="1:7" hidden="1">
      <c r="A49" s="5" t="s">
        <v>272</v>
      </c>
      <c r="B49" s="9" t="s">
        <v>58</v>
      </c>
      <c r="C49" s="9" t="s">
        <v>114</v>
      </c>
      <c r="D49" s="18" t="s">
        <v>17</v>
      </c>
      <c r="E49" s="23">
        <v>39173</v>
      </c>
      <c r="F49" s="10" t="s">
        <v>117</v>
      </c>
      <c r="G49" s="26"/>
    </row>
    <row r="50" spans="1:7" hidden="1">
      <c r="A50" s="5"/>
      <c r="B50" s="9" t="s">
        <v>58</v>
      </c>
      <c r="C50" s="9" t="s">
        <v>115</v>
      </c>
      <c r="D50" s="18" t="s">
        <v>21</v>
      </c>
      <c r="E50" s="23">
        <v>39173</v>
      </c>
      <c r="F50" s="10" t="s">
        <v>118</v>
      </c>
      <c r="G50" s="26"/>
    </row>
    <row r="51" spans="1:7" hidden="1">
      <c r="A51" s="5"/>
      <c r="B51" s="9" t="s">
        <v>58</v>
      </c>
      <c r="C51" s="9" t="s">
        <v>238</v>
      </c>
      <c r="D51" s="18" t="s">
        <v>17</v>
      </c>
      <c r="E51" s="23">
        <v>39173</v>
      </c>
      <c r="F51" s="10" t="s">
        <v>118</v>
      </c>
      <c r="G51" s="26"/>
    </row>
    <row r="52" spans="1:7" hidden="1">
      <c r="A52" s="5"/>
      <c r="B52" s="9" t="s">
        <v>58</v>
      </c>
      <c r="C52" s="9" t="s">
        <v>239</v>
      </c>
      <c r="D52" s="18" t="s">
        <v>22</v>
      </c>
      <c r="E52" s="23">
        <v>39173</v>
      </c>
      <c r="F52" s="10" t="s">
        <v>118</v>
      </c>
      <c r="G52" s="26"/>
    </row>
    <row r="53" spans="1:7">
      <c r="A53" s="5"/>
      <c r="B53" s="9" t="s">
        <v>58</v>
      </c>
      <c r="C53" s="9" t="s">
        <v>116</v>
      </c>
      <c r="D53" s="18" t="s">
        <v>6</v>
      </c>
      <c r="E53" s="23">
        <v>39173</v>
      </c>
      <c r="F53" s="12" t="s">
        <v>119</v>
      </c>
      <c r="G53" s="17"/>
    </row>
    <row r="54" spans="1:7">
      <c r="A54" s="5"/>
      <c r="B54" s="9" t="s">
        <v>58</v>
      </c>
      <c r="C54" s="9" t="s">
        <v>120</v>
      </c>
      <c r="D54" s="11" t="s">
        <v>23</v>
      </c>
      <c r="E54" s="21" t="s">
        <v>240</v>
      </c>
      <c r="F54" s="10" t="s">
        <v>122</v>
      </c>
      <c r="G54" s="28"/>
    </row>
    <row r="55" spans="1:7">
      <c r="A55" s="5"/>
      <c r="B55" s="9" t="s">
        <v>58</v>
      </c>
      <c r="C55" s="9" t="s">
        <v>121</v>
      </c>
      <c r="D55" s="11" t="s">
        <v>24</v>
      </c>
      <c r="E55" s="21" t="s">
        <v>241</v>
      </c>
      <c r="F55" s="10" t="s">
        <v>122</v>
      </c>
      <c r="G55" s="28"/>
    </row>
    <row r="56" spans="1:7">
      <c r="A56" s="5"/>
      <c r="B56" s="9" t="s">
        <v>58</v>
      </c>
      <c r="C56" s="9" t="s">
        <v>231</v>
      </c>
      <c r="D56" s="18" t="s">
        <v>19</v>
      </c>
      <c r="E56" s="18" t="s">
        <v>338</v>
      </c>
      <c r="F56" s="12" t="s">
        <v>123</v>
      </c>
      <c r="G56" s="17"/>
    </row>
    <row r="57" spans="1:7">
      <c r="A57" s="5"/>
      <c r="B57" s="9" t="s">
        <v>58</v>
      </c>
      <c r="C57" s="9" t="s">
        <v>124</v>
      </c>
      <c r="D57" s="18" t="s">
        <v>284</v>
      </c>
      <c r="E57" s="18" t="s">
        <v>314</v>
      </c>
      <c r="F57" s="12" t="s">
        <v>125</v>
      </c>
      <c r="G57" s="17"/>
    </row>
    <row r="58" spans="1:7">
      <c r="A58" s="5"/>
      <c r="B58" s="9" t="s">
        <v>58</v>
      </c>
      <c r="C58" s="9" t="s">
        <v>126</v>
      </c>
      <c r="D58" s="11" t="s">
        <v>18</v>
      </c>
      <c r="E58" s="22">
        <v>38626</v>
      </c>
      <c r="F58" s="10" t="s">
        <v>127</v>
      </c>
      <c r="G58" s="28"/>
    </row>
    <row r="59" spans="1:7" hidden="1">
      <c r="A59" s="5" t="s">
        <v>272</v>
      </c>
      <c r="B59" s="9" t="s">
        <v>212</v>
      </c>
      <c r="C59" s="9" t="s">
        <v>59</v>
      </c>
      <c r="D59" s="18" t="s">
        <v>9</v>
      </c>
      <c r="E59" s="18" t="s">
        <v>291</v>
      </c>
      <c r="F59" s="10" t="s">
        <v>130</v>
      </c>
      <c r="G59" s="26"/>
    </row>
    <row r="60" spans="1:7" hidden="1">
      <c r="A60" s="5"/>
      <c r="B60" s="9" t="s">
        <v>212</v>
      </c>
      <c r="C60" s="9" t="s">
        <v>128</v>
      </c>
      <c r="D60" s="18" t="s">
        <v>9</v>
      </c>
      <c r="E60" s="18" t="s">
        <v>291</v>
      </c>
      <c r="F60" s="10" t="s">
        <v>131</v>
      </c>
      <c r="G60" s="26"/>
    </row>
    <row r="61" spans="1:7" hidden="1">
      <c r="A61" s="5"/>
      <c r="B61" s="9" t="s">
        <v>212</v>
      </c>
      <c r="C61" s="9" t="s">
        <v>129</v>
      </c>
      <c r="D61" s="18" t="s">
        <v>17</v>
      </c>
      <c r="E61" s="18" t="s">
        <v>291</v>
      </c>
      <c r="F61" s="10" t="s">
        <v>132</v>
      </c>
      <c r="G61" s="26"/>
    </row>
    <row r="62" spans="1:7" hidden="1">
      <c r="A62" s="5"/>
      <c r="B62" s="9" t="s">
        <v>212</v>
      </c>
      <c r="C62" s="9" t="s">
        <v>129</v>
      </c>
      <c r="D62" s="18" t="s">
        <v>17</v>
      </c>
      <c r="E62" s="18" t="s">
        <v>291</v>
      </c>
      <c r="F62" s="10" t="s">
        <v>211</v>
      </c>
      <c r="G62" s="26"/>
    </row>
    <row r="63" spans="1:7" hidden="1">
      <c r="A63" s="5"/>
      <c r="B63" s="9" t="s">
        <v>212</v>
      </c>
      <c r="C63" s="9" t="s">
        <v>129</v>
      </c>
      <c r="D63" s="18" t="s">
        <v>17</v>
      </c>
      <c r="E63" s="18" t="s">
        <v>291</v>
      </c>
      <c r="F63" s="10" t="s">
        <v>133</v>
      </c>
      <c r="G63" s="26"/>
    </row>
    <row r="64" spans="1:7" hidden="1">
      <c r="A64" s="5"/>
      <c r="B64" s="9" t="s">
        <v>212</v>
      </c>
      <c r="C64" s="9" t="s">
        <v>129</v>
      </c>
      <c r="D64" s="18" t="s">
        <v>17</v>
      </c>
      <c r="E64" s="18" t="s">
        <v>291</v>
      </c>
      <c r="F64" s="10" t="s">
        <v>134</v>
      </c>
      <c r="G64" s="26"/>
    </row>
    <row r="65" spans="1:7">
      <c r="A65" s="5"/>
      <c r="B65" s="9" t="s">
        <v>212</v>
      </c>
      <c r="C65" s="9" t="s">
        <v>228</v>
      </c>
      <c r="D65" s="18" t="s">
        <v>25</v>
      </c>
      <c r="E65" s="18" t="s">
        <v>291</v>
      </c>
      <c r="F65" s="12" t="s">
        <v>213</v>
      </c>
      <c r="G65" s="17"/>
    </row>
    <row r="66" spans="1:7" hidden="1">
      <c r="A66" s="5" t="s">
        <v>272</v>
      </c>
      <c r="B66" s="9" t="s">
        <v>135</v>
      </c>
      <c r="C66" s="9" t="s">
        <v>308</v>
      </c>
      <c r="D66" s="18" t="s">
        <v>310</v>
      </c>
      <c r="E66" s="18" t="s">
        <v>291</v>
      </c>
      <c r="F66" s="12" t="s">
        <v>319</v>
      </c>
      <c r="G66" s="26"/>
    </row>
    <row r="67" spans="1:7" hidden="1">
      <c r="A67" s="5"/>
      <c r="B67" s="9"/>
      <c r="C67" s="11" t="s">
        <v>309</v>
      </c>
      <c r="D67" s="18" t="s">
        <v>311</v>
      </c>
      <c r="E67" s="18" t="s">
        <v>291</v>
      </c>
      <c r="F67" s="12" t="s">
        <v>44</v>
      </c>
      <c r="G67" s="26"/>
    </row>
    <row r="68" spans="1:7" hidden="1">
      <c r="A68" s="5"/>
      <c r="B68" s="9"/>
      <c r="C68" s="9"/>
      <c r="D68" s="18" t="s">
        <v>312</v>
      </c>
      <c r="E68" s="18" t="s">
        <v>291</v>
      </c>
      <c r="F68" s="12" t="s">
        <v>44</v>
      </c>
      <c r="G68" s="26"/>
    </row>
    <row r="69" spans="1:7" hidden="1">
      <c r="A69" s="5"/>
      <c r="B69" s="9"/>
      <c r="C69" s="9"/>
      <c r="D69" s="18" t="s">
        <v>313</v>
      </c>
      <c r="E69" s="18" t="s">
        <v>291</v>
      </c>
      <c r="F69" s="12" t="s">
        <v>44</v>
      </c>
      <c r="G69" s="26"/>
    </row>
    <row r="70" spans="1:7" hidden="1">
      <c r="A70" s="5"/>
      <c r="B70" s="9" t="s">
        <v>135</v>
      </c>
      <c r="C70" s="9" t="s">
        <v>136</v>
      </c>
      <c r="D70" s="18" t="s">
        <v>26</v>
      </c>
      <c r="E70" s="23">
        <v>39173</v>
      </c>
      <c r="F70" s="12" t="s">
        <v>137</v>
      </c>
      <c r="G70" s="26"/>
    </row>
    <row r="71" spans="1:7" hidden="1">
      <c r="A71" s="5"/>
      <c r="B71" s="9" t="s">
        <v>135</v>
      </c>
      <c r="C71" s="9" t="s">
        <v>242</v>
      </c>
      <c r="D71" s="18" t="s">
        <v>27</v>
      </c>
      <c r="E71" s="18" t="s">
        <v>290</v>
      </c>
      <c r="F71" s="12" t="s">
        <v>117</v>
      </c>
      <c r="G71" s="26"/>
    </row>
    <row r="72" spans="1:7" hidden="1">
      <c r="A72" s="5" t="s">
        <v>14</v>
      </c>
      <c r="B72" s="9" t="s">
        <v>138</v>
      </c>
      <c r="C72" s="9" t="s">
        <v>139</v>
      </c>
      <c r="D72" s="18" t="s">
        <v>28</v>
      </c>
      <c r="E72" s="18" t="s">
        <v>290</v>
      </c>
      <c r="F72" s="12" t="s">
        <v>140</v>
      </c>
      <c r="G72" s="26"/>
    </row>
    <row r="73" spans="1:7" hidden="1">
      <c r="A73" s="5"/>
      <c r="B73" s="9" t="s">
        <v>138</v>
      </c>
      <c r="C73" s="9" t="s">
        <v>141</v>
      </c>
      <c r="D73" s="18" t="s">
        <v>19</v>
      </c>
      <c r="E73" s="18" t="s">
        <v>290</v>
      </c>
      <c r="F73" s="12" t="s">
        <v>140</v>
      </c>
      <c r="G73" s="26"/>
    </row>
    <row r="74" spans="1:7">
      <c r="A74" s="5"/>
      <c r="B74" s="9" t="s">
        <v>138</v>
      </c>
      <c r="C74" s="9" t="s">
        <v>232</v>
      </c>
      <c r="D74" s="18" t="s">
        <v>17</v>
      </c>
      <c r="E74" s="18" t="s">
        <v>290</v>
      </c>
      <c r="F74" s="12" t="s">
        <v>142</v>
      </c>
      <c r="G74" s="17"/>
    </row>
    <row r="75" spans="1:7">
      <c r="A75" s="5"/>
      <c r="B75" s="9" t="s">
        <v>138</v>
      </c>
      <c r="C75" s="9" t="s">
        <v>233</v>
      </c>
      <c r="D75" s="18" t="s">
        <v>17</v>
      </c>
      <c r="E75" s="18" t="s">
        <v>290</v>
      </c>
      <c r="F75" s="12" t="s">
        <v>142</v>
      </c>
      <c r="G75" s="17"/>
    </row>
    <row r="76" spans="1:7">
      <c r="A76" s="5"/>
      <c r="B76" s="9" t="s">
        <v>138</v>
      </c>
      <c r="C76" s="9" t="s">
        <v>143</v>
      </c>
      <c r="D76" s="18" t="s">
        <v>273</v>
      </c>
      <c r="E76" s="18" t="s">
        <v>314</v>
      </c>
      <c r="F76" s="12" t="s">
        <v>45</v>
      </c>
      <c r="G76" s="17"/>
    </row>
    <row r="77" spans="1:7">
      <c r="A77" s="5"/>
      <c r="B77" s="9" t="s">
        <v>138</v>
      </c>
      <c r="C77" s="9" t="s">
        <v>144</v>
      </c>
      <c r="D77" s="18" t="s">
        <v>273</v>
      </c>
      <c r="E77" s="18" t="s">
        <v>314</v>
      </c>
      <c r="F77" s="12" t="s">
        <v>45</v>
      </c>
      <c r="G77" s="17"/>
    </row>
    <row r="78" spans="1:7">
      <c r="A78" s="5"/>
      <c r="B78" s="9" t="s">
        <v>138</v>
      </c>
      <c r="C78" s="9" t="s">
        <v>145</v>
      </c>
      <c r="D78" s="18" t="s">
        <v>273</v>
      </c>
      <c r="E78" s="18" t="s">
        <v>314</v>
      </c>
      <c r="F78" s="12" t="s">
        <v>45</v>
      </c>
      <c r="G78" s="17"/>
    </row>
    <row r="79" spans="1:7">
      <c r="A79" s="5"/>
      <c r="B79" s="9" t="s">
        <v>138</v>
      </c>
      <c r="C79" s="9" t="s">
        <v>146</v>
      </c>
      <c r="D79" s="18" t="s">
        <v>273</v>
      </c>
      <c r="E79" s="18" t="s">
        <v>314</v>
      </c>
      <c r="F79" s="12" t="s">
        <v>45</v>
      </c>
      <c r="G79" s="17"/>
    </row>
    <row r="80" spans="1:7">
      <c r="A80" s="5"/>
      <c r="B80" s="9" t="s">
        <v>138</v>
      </c>
      <c r="C80" s="9" t="s">
        <v>147</v>
      </c>
      <c r="D80" s="18" t="s">
        <v>276</v>
      </c>
      <c r="E80" s="18" t="s">
        <v>314</v>
      </c>
      <c r="F80" s="12" t="s">
        <v>149</v>
      </c>
      <c r="G80" s="17"/>
    </row>
    <row r="81" spans="1:7">
      <c r="A81" s="5" t="s">
        <v>272</v>
      </c>
      <c r="B81" s="9" t="s">
        <v>150</v>
      </c>
      <c r="C81" s="9" t="s">
        <v>151</v>
      </c>
      <c r="D81" s="18" t="s">
        <v>29</v>
      </c>
      <c r="E81" s="18" t="s">
        <v>314</v>
      </c>
      <c r="F81" s="12" t="s">
        <v>160</v>
      </c>
      <c r="G81" s="17"/>
    </row>
    <row r="82" spans="1:7">
      <c r="A82" s="5"/>
      <c r="B82" s="9" t="s">
        <v>150</v>
      </c>
      <c r="C82" s="9" t="s">
        <v>152</v>
      </c>
      <c r="D82" s="18" t="s">
        <v>19</v>
      </c>
      <c r="E82" s="18" t="s">
        <v>314</v>
      </c>
      <c r="F82" s="12" t="s">
        <v>161</v>
      </c>
      <c r="G82" s="17"/>
    </row>
    <row r="83" spans="1:7">
      <c r="A83" s="5"/>
      <c r="B83" s="9" t="s">
        <v>150</v>
      </c>
      <c r="C83" s="9" t="s">
        <v>153</v>
      </c>
      <c r="D83" s="18" t="s">
        <v>272</v>
      </c>
      <c r="E83" s="18" t="s">
        <v>314</v>
      </c>
      <c r="F83" s="12" t="s">
        <v>161</v>
      </c>
      <c r="G83" s="17"/>
    </row>
    <row r="84" spans="1:7">
      <c r="A84" s="5"/>
      <c r="B84" s="9" t="s">
        <v>150</v>
      </c>
      <c r="C84" s="9" t="s">
        <v>154</v>
      </c>
      <c r="D84" s="18" t="s">
        <v>276</v>
      </c>
      <c r="E84" s="18" t="s">
        <v>314</v>
      </c>
      <c r="F84" s="12" t="s">
        <v>51</v>
      </c>
      <c r="G84" s="17"/>
    </row>
    <row r="85" spans="1:7">
      <c r="A85" s="5"/>
      <c r="B85" s="9" t="s">
        <v>150</v>
      </c>
      <c r="C85" s="9" t="s">
        <v>70</v>
      </c>
      <c r="D85" s="18" t="s">
        <v>276</v>
      </c>
      <c r="E85" s="18" t="s">
        <v>314</v>
      </c>
      <c r="F85" s="12" t="s">
        <v>51</v>
      </c>
      <c r="G85" s="17"/>
    </row>
    <row r="86" spans="1:7">
      <c r="A86" s="5"/>
      <c r="B86" s="9" t="s">
        <v>150</v>
      </c>
      <c r="C86" s="9" t="s">
        <v>69</v>
      </c>
      <c r="D86" s="18" t="s">
        <v>276</v>
      </c>
      <c r="E86" s="18" t="s">
        <v>314</v>
      </c>
      <c r="F86" s="12" t="s">
        <v>51</v>
      </c>
      <c r="G86" s="17"/>
    </row>
    <row r="87" spans="1:7">
      <c r="A87" s="5"/>
      <c r="B87" s="9" t="s">
        <v>150</v>
      </c>
      <c r="C87" s="9" t="s">
        <v>155</v>
      </c>
      <c r="D87" s="18" t="s">
        <v>30</v>
      </c>
      <c r="E87" s="18" t="s">
        <v>314</v>
      </c>
      <c r="F87" s="12" t="s">
        <v>159</v>
      </c>
      <c r="G87" s="17"/>
    </row>
    <row r="88" spans="1:7">
      <c r="A88" s="5"/>
      <c r="B88" s="9" t="s">
        <v>150</v>
      </c>
      <c r="C88" s="9" t="s">
        <v>156</v>
      </c>
      <c r="D88" s="18" t="s">
        <v>275</v>
      </c>
      <c r="E88" s="18" t="s">
        <v>314</v>
      </c>
      <c r="F88" s="12" t="s">
        <v>159</v>
      </c>
      <c r="G88" s="17"/>
    </row>
    <row r="89" spans="1:7">
      <c r="A89" s="5"/>
      <c r="B89" s="9" t="s">
        <v>150</v>
      </c>
      <c r="C89" s="9" t="s">
        <v>157</v>
      </c>
      <c r="D89" s="18" t="s">
        <v>30</v>
      </c>
      <c r="E89" s="23">
        <v>39173</v>
      </c>
      <c r="F89" s="12" t="s">
        <v>159</v>
      </c>
      <c r="G89" s="17"/>
    </row>
    <row r="90" spans="1:7">
      <c r="A90" s="5"/>
      <c r="B90" s="9" t="s">
        <v>150</v>
      </c>
      <c r="C90" s="9" t="s">
        <v>158</v>
      </c>
      <c r="D90" s="18" t="s">
        <v>30</v>
      </c>
      <c r="E90" s="23">
        <v>39173</v>
      </c>
      <c r="F90" s="12" t="s">
        <v>159</v>
      </c>
      <c r="G90" s="17"/>
    </row>
    <row r="91" spans="1:7">
      <c r="A91" s="5" t="s">
        <v>272</v>
      </c>
      <c r="B91" s="9" t="s">
        <v>162</v>
      </c>
      <c r="C91" s="9" t="s">
        <v>163</v>
      </c>
      <c r="D91" s="18" t="s">
        <v>19</v>
      </c>
      <c r="E91" s="23">
        <v>39203</v>
      </c>
      <c r="F91" s="10" t="s">
        <v>315</v>
      </c>
      <c r="G91" s="17"/>
    </row>
    <row r="92" spans="1:7" hidden="1">
      <c r="A92" s="5"/>
      <c r="B92" s="9" t="s">
        <v>162</v>
      </c>
      <c r="C92" s="9" t="s">
        <v>234</v>
      </c>
      <c r="D92" s="18" t="s">
        <v>273</v>
      </c>
      <c r="E92" s="23">
        <v>39203</v>
      </c>
      <c r="F92" s="10" t="s">
        <v>235</v>
      </c>
      <c r="G92" s="26"/>
    </row>
    <row r="93" spans="1:7">
      <c r="A93" s="5"/>
      <c r="B93" s="9" t="s">
        <v>162</v>
      </c>
      <c r="C93" s="9" t="s">
        <v>81</v>
      </c>
      <c r="D93" s="18" t="s">
        <v>273</v>
      </c>
      <c r="E93" s="23">
        <v>39203</v>
      </c>
      <c r="F93" s="10" t="s">
        <v>315</v>
      </c>
      <c r="G93" s="17"/>
    </row>
    <row r="94" spans="1:7">
      <c r="A94" s="5"/>
      <c r="B94" s="9" t="s">
        <v>162</v>
      </c>
      <c r="C94" s="9" t="s">
        <v>164</v>
      </c>
      <c r="D94" s="18" t="s">
        <v>275</v>
      </c>
      <c r="E94" s="23">
        <v>39203</v>
      </c>
      <c r="F94" s="10" t="s">
        <v>315</v>
      </c>
      <c r="G94" s="17"/>
    </row>
    <row r="95" spans="1:7" hidden="1">
      <c r="A95" s="5" t="s">
        <v>272</v>
      </c>
      <c r="B95" s="9" t="s">
        <v>165</v>
      </c>
      <c r="C95" s="9" t="s">
        <v>60</v>
      </c>
      <c r="D95" s="18" t="s">
        <v>31</v>
      </c>
      <c r="E95" s="18" t="s">
        <v>290</v>
      </c>
      <c r="F95" s="10" t="s">
        <v>167</v>
      </c>
      <c r="G95" s="26"/>
    </row>
    <row r="96" spans="1:7" hidden="1">
      <c r="A96" s="5"/>
      <c r="B96" s="9" t="s">
        <v>165</v>
      </c>
      <c r="C96" s="9" t="s">
        <v>60</v>
      </c>
      <c r="D96" s="18" t="s">
        <v>31</v>
      </c>
      <c r="E96" s="18" t="s">
        <v>290</v>
      </c>
      <c r="F96" s="10" t="s">
        <v>168</v>
      </c>
      <c r="G96" s="26"/>
    </row>
    <row r="97" spans="1:7" hidden="1">
      <c r="A97" s="5"/>
      <c r="B97" s="9" t="s">
        <v>165</v>
      </c>
      <c r="C97" s="9" t="s">
        <v>60</v>
      </c>
      <c r="D97" s="18" t="s">
        <v>31</v>
      </c>
      <c r="E97" s="18" t="s">
        <v>290</v>
      </c>
      <c r="F97" s="10" t="s">
        <v>169</v>
      </c>
      <c r="G97" s="26"/>
    </row>
    <row r="98" spans="1:7" hidden="1">
      <c r="A98" s="5"/>
      <c r="B98" s="9" t="s">
        <v>165</v>
      </c>
      <c r="C98" s="9" t="s">
        <v>204</v>
      </c>
      <c r="D98" s="18" t="s">
        <v>272</v>
      </c>
      <c r="E98" s="18" t="s">
        <v>290</v>
      </c>
      <c r="F98" s="10" t="s">
        <v>167</v>
      </c>
      <c r="G98" s="26"/>
    </row>
    <row r="99" spans="1:7" hidden="1">
      <c r="A99" s="5"/>
      <c r="B99" s="9" t="s">
        <v>165</v>
      </c>
      <c r="C99" s="9" t="s">
        <v>204</v>
      </c>
      <c r="D99" s="18" t="s">
        <v>272</v>
      </c>
      <c r="E99" s="18" t="s">
        <v>290</v>
      </c>
      <c r="F99" s="10" t="s">
        <v>168</v>
      </c>
      <c r="G99" s="26"/>
    </row>
    <row r="100" spans="1:7" hidden="1">
      <c r="A100" s="5"/>
      <c r="B100" s="9" t="s">
        <v>165</v>
      </c>
      <c r="C100" s="9" t="s">
        <v>204</v>
      </c>
      <c r="D100" s="18" t="s">
        <v>272</v>
      </c>
      <c r="E100" s="18" t="s">
        <v>290</v>
      </c>
      <c r="F100" s="10" t="s">
        <v>169</v>
      </c>
      <c r="G100" s="26"/>
    </row>
    <row r="101" spans="1:7" hidden="1">
      <c r="A101" s="5"/>
      <c r="B101" s="9" t="s">
        <v>165</v>
      </c>
      <c r="C101" s="9" t="s">
        <v>205</v>
      </c>
      <c r="D101" s="18" t="s">
        <v>276</v>
      </c>
      <c r="E101" s="18" t="s">
        <v>290</v>
      </c>
      <c r="F101" s="10" t="s">
        <v>167</v>
      </c>
      <c r="G101" s="26"/>
    </row>
    <row r="102" spans="1:7" hidden="1">
      <c r="A102" s="5"/>
      <c r="B102" s="9" t="s">
        <v>165</v>
      </c>
      <c r="C102" s="9" t="s">
        <v>205</v>
      </c>
      <c r="D102" s="18" t="s">
        <v>276</v>
      </c>
      <c r="E102" s="18" t="s">
        <v>290</v>
      </c>
      <c r="F102" s="10" t="s">
        <v>168</v>
      </c>
      <c r="G102" s="26"/>
    </row>
    <row r="103" spans="1:7" hidden="1">
      <c r="A103" s="5"/>
      <c r="B103" s="9" t="s">
        <v>165</v>
      </c>
      <c r="C103" s="9" t="s">
        <v>205</v>
      </c>
      <c r="D103" s="18" t="s">
        <v>276</v>
      </c>
      <c r="E103" s="18" t="s">
        <v>290</v>
      </c>
      <c r="F103" s="10" t="s">
        <v>169</v>
      </c>
      <c r="G103" s="26"/>
    </row>
    <row r="104" spans="1:7" hidden="1">
      <c r="A104" s="5"/>
      <c r="B104" s="9" t="s">
        <v>165</v>
      </c>
      <c r="C104" s="9" t="s">
        <v>61</v>
      </c>
      <c r="D104" s="18" t="s">
        <v>32</v>
      </c>
      <c r="E104" s="18" t="s">
        <v>290</v>
      </c>
      <c r="F104" s="10" t="s">
        <v>167</v>
      </c>
      <c r="G104" s="26"/>
    </row>
    <row r="105" spans="1:7" hidden="1">
      <c r="A105" s="5"/>
      <c r="B105" s="9" t="s">
        <v>165</v>
      </c>
      <c r="C105" s="9" t="s">
        <v>61</v>
      </c>
      <c r="D105" s="18" t="s">
        <v>32</v>
      </c>
      <c r="E105" s="18" t="s">
        <v>290</v>
      </c>
      <c r="F105" s="10" t="s">
        <v>168</v>
      </c>
      <c r="G105" s="26"/>
    </row>
    <row r="106" spans="1:7" hidden="1">
      <c r="A106" s="5"/>
      <c r="B106" s="9" t="s">
        <v>165</v>
      </c>
      <c r="C106" s="9" t="s">
        <v>61</v>
      </c>
      <c r="D106" s="18" t="s">
        <v>32</v>
      </c>
      <c r="E106" s="18" t="s">
        <v>290</v>
      </c>
      <c r="F106" s="10" t="s">
        <v>169</v>
      </c>
      <c r="G106" s="26"/>
    </row>
    <row r="107" spans="1:7" hidden="1">
      <c r="A107" s="5"/>
      <c r="B107" s="9" t="s">
        <v>165</v>
      </c>
      <c r="C107" s="9" t="s">
        <v>63</v>
      </c>
      <c r="D107" s="18" t="s">
        <v>275</v>
      </c>
      <c r="E107" s="18" t="s">
        <v>290</v>
      </c>
      <c r="F107" s="10" t="s">
        <v>90</v>
      </c>
      <c r="G107" s="26"/>
    </row>
    <row r="108" spans="1:7" hidden="1">
      <c r="A108" s="5"/>
      <c r="B108" s="9" t="s">
        <v>165</v>
      </c>
      <c r="C108" s="9" t="s">
        <v>63</v>
      </c>
      <c r="D108" s="18" t="s">
        <v>275</v>
      </c>
      <c r="E108" s="18" t="s">
        <v>290</v>
      </c>
      <c r="F108" s="10" t="s">
        <v>170</v>
      </c>
      <c r="G108" s="26"/>
    </row>
    <row r="109" spans="1:7" hidden="1">
      <c r="A109" s="5"/>
      <c r="B109" s="9" t="s">
        <v>165</v>
      </c>
      <c r="C109" s="9" t="s">
        <v>63</v>
      </c>
      <c r="D109" s="18" t="s">
        <v>275</v>
      </c>
      <c r="E109" s="18" t="s">
        <v>290</v>
      </c>
      <c r="F109" s="10" t="s">
        <v>171</v>
      </c>
      <c r="G109" s="26"/>
    </row>
    <row r="110" spans="1:7" hidden="1">
      <c r="A110" s="5"/>
      <c r="B110" s="9" t="s">
        <v>165</v>
      </c>
      <c r="C110" s="9" t="s">
        <v>64</v>
      </c>
      <c r="D110" s="18" t="s">
        <v>29</v>
      </c>
      <c r="E110" s="18" t="s">
        <v>290</v>
      </c>
      <c r="F110" s="10" t="s">
        <v>90</v>
      </c>
      <c r="G110" s="26"/>
    </row>
    <row r="111" spans="1:7" hidden="1">
      <c r="A111" s="5"/>
      <c r="B111" s="9" t="s">
        <v>165</v>
      </c>
      <c r="C111" s="9" t="s">
        <v>64</v>
      </c>
      <c r="D111" s="18" t="s">
        <v>29</v>
      </c>
      <c r="E111" s="18" t="s">
        <v>290</v>
      </c>
      <c r="F111" s="10" t="s">
        <v>170</v>
      </c>
      <c r="G111" s="26"/>
    </row>
    <row r="112" spans="1:7" hidden="1">
      <c r="A112" s="5"/>
      <c r="B112" s="9" t="s">
        <v>165</v>
      </c>
      <c r="C112" s="9" t="s">
        <v>64</v>
      </c>
      <c r="D112" s="18" t="s">
        <v>29</v>
      </c>
      <c r="E112" s="18" t="s">
        <v>290</v>
      </c>
      <c r="F112" s="10" t="s">
        <v>171</v>
      </c>
      <c r="G112" s="26"/>
    </row>
    <row r="113" spans="1:7" hidden="1">
      <c r="A113" s="5"/>
      <c r="B113" s="9" t="s">
        <v>165</v>
      </c>
      <c r="C113" s="9" t="s">
        <v>62</v>
      </c>
      <c r="D113" s="18" t="s">
        <v>272</v>
      </c>
      <c r="E113" s="18" t="s">
        <v>290</v>
      </c>
      <c r="F113" s="10" t="s">
        <v>90</v>
      </c>
      <c r="G113" s="26"/>
    </row>
    <row r="114" spans="1:7" hidden="1">
      <c r="A114" s="5"/>
      <c r="B114" s="9" t="s">
        <v>165</v>
      </c>
      <c r="C114" s="9" t="s">
        <v>62</v>
      </c>
      <c r="D114" s="18" t="s">
        <v>272</v>
      </c>
      <c r="E114" s="18" t="s">
        <v>290</v>
      </c>
      <c r="F114" s="10" t="s">
        <v>170</v>
      </c>
      <c r="G114" s="26"/>
    </row>
    <row r="115" spans="1:7" hidden="1">
      <c r="A115" s="5"/>
      <c r="B115" s="9" t="s">
        <v>165</v>
      </c>
      <c r="C115" s="9" t="s">
        <v>62</v>
      </c>
      <c r="D115" s="18" t="s">
        <v>272</v>
      </c>
      <c r="E115" s="18" t="s">
        <v>290</v>
      </c>
      <c r="F115" s="10" t="s">
        <v>171</v>
      </c>
      <c r="G115" s="26"/>
    </row>
    <row r="116" spans="1:7">
      <c r="A116" s="5"/>
      <c r="B116" s="9" t="s">
        <v>165</v>
      </c>
      <c r="C116" s="9" t="s">
        <v>166</v>
      </c>
      <c r="D116" s="18" t="s">
        <v>6</v>
      </c>
      <c r="E116" s="18" t="s">
        <v>338</v>
      </c>
      <c r="F116" s="12" t="s">
        <v>172</v>
      </c>
      <c r="G116" s="17"/>
    </row>
    <row r="117" spans="1:7">
      <c r="A117" s="5" t="s">
        <v>272</v>
      </c>
      <c r="B117" s="9" t="s">
        <v>173</v>
      </c>
      <c r="C117" s="9" t="s">
        <v>174</v>
      </c>
      <c r="D117" s="18" t="s">
        <v>25</v>
      </c>
      <c r="E117" s="18" t="s">
        <v>314</v>
      </c>
      <c r="F117" s="12" t="s">
        <v>183</v>
      </c>
      <c r="G117" s="17"/>
    </row>
    <row r="118" spans="1:7">
      <c r="A118" s="5"/>
      <c r="B118" s="9" t="s">
        <v>173</v>
      </c>
      <c r="C118" s="9" t="s">
        <v>201</v>
      </c>
      <c r="D118" s="18" t="s">
        <v>6</v>
      </c>
      <c r="E118" s="18" t="s">
        <v>314</v>
      </c>
      <c r="F118" s="12" t="s">
        <v>183</v>
      </c>
      <c r="G118" s="17"/>
    </row>
    <row r="119" spans="1:7">
      <c r="A119" s="5"/>
      <c r="B119" s="9" t="s">
        <v>173</v>
      </c>
      <c r="C119" s="9" t="s">
        <v>202</v>
      </c>
      <c r="D119" s="18" t="s">
        <v>272</v>
      </c>
      <c r="E119" s="18" t="s">
        <v>314</v>
      </c>
      <c r="F119" s="12" t="s">
        <v>183</v>
      </c>
      <c r="G119" s="17"/>
    </row>
    <row r="120" spans="1:7">
      <c r="A120" s="5"/>
      <c r="B120" s="9" t="s">
        <v>173</v>
      </c>
      <c r="C120" s="9" t="s">
        <v>203</v>
      </c>
      <c r="D120" s="18" t="s">
        <v>25</v>
      </c>
      <c r="E120" s="18" t="s">
        <v>314</v>
      </c>
      <c r="F120" s="12" t="s">
        <v>183</v>
      </c>
      <c r="G120" s="17"/>
    </row>
    <row r="121" spans="1:7">
      <c r="A121" s="5"/>
      <c r="B121" s="9" t="s">
        <v>173</v>
      </c>
      <c r="C121" s="9" t="s">
        <v>175</v>
      </c>
      <c r="D121" s="18" t="s">
        <v>19</v>
      </c>
      <c r="E121" s="18" t="s">
        <v>314</v>
      </c>
      <c r="F121" s="12" t="s">
        <v>179</v>
      </c>
      <c r="G121" s="17"/>
    </row>
    <row r="122" spans="1:7">
      <c r="A122" s="5"/>
      <c r="B122" s="9" t="s">
        <v>173</v>
      </c>
      <c r="C122" s="9" t="s">
        <v>175</v>
      </c>
      <c r="D122" s="18" t="s">
        <v>19</v>
      </c>
      <c r="E122" s="18" t="s">
        <v>314</v>
      </c>
      <c r="F122" s="12" t="s">
        <v>180</v>
      </c>
      <c r="G122" s="17"/>
    </row>
    <row r="123" spans="1:7">
      <c r="A123" s="5"/>
      <c r="B123" s="9" t="s">
        <v>173</v>
      </c>
      <c r="C123" s="9" t="s">
        <v>175</v>
      </c>
      <c r="D123" s="18" t="s">
        <v>19</v>
      </c>
      <c r="E123" s="18" t="s">
        <v>314</v>
      </c>
      <c r="F123" s="12" t="s">
        <v>181</v>
      </c>
      <c r="G123" s="17"/>
    </row>
    <row r="124" spans="1:7">
      <c r="A124" s="5"/>
      <c r="B124" s="9" t="s">
        <v>173</v>
      </c>
      <c r="C124" s="9" t="s">
        <v>175</v>
      </c>
      <c r="D124" s="18" t="s">
        <v>19</v>
      </c>
      <c r="E124" s="18" t="s">
        <v>314</v>
      </c>
      <c r="F124" s="12" t="s">
        <v>182</v>
      </c>
      <c r="G124" s="17"/>
    </row>
    <row r="125" spans="1:7">
      <c r="A125" s="5"/>
      <c r="B125" s="9" t="s">
        <v>173</v>
      </c>
      <c r="C125" s="9" t="s">
        <v>176</v>
      </c>
      <c r="D125" s="18" t="s">
        <v>19</v>
      </c>
      <c r="E125" s="18" t="s">
        <v>314</v>
      </c>
      <c r="F125" s="12" t="s">
        <v>179</v>
      </c>
      <c r="G125" s="17"/>
    </row>
    <row r="126" spans="1:7">
      <c r="A126" s="5"/>
      <c r="B126" s="9" t="s">
        <v>173</v>
      </c>
      <c r="C126" s="9" t="s">
        <v>176</v>
      </c>
      <c r="D126" s="18" t="s">
        <v>19</v>
      </c>
      <c r="E126" s="18" t="s">
        <v>314</v>
      </c>
      <c r="F126" s="12" t="s">
        <v>180</v>
      </c>
      <c r="G126" s="17"/>
    </row>
    <row r="127" spans="1:7">
      <c r="A127" s="5"/>
      <c r="B127" s="9" t="s">
        <v>173</v>
      </c>
      <c r="C127" s="9" t="s">
        <v>176</v>
      </c>
      <c r="D127" s="18" t="s">
        <v>19</v>
      </c>
      <c r="E127" s="18" t="s">
        <v>314</v>
      </c>
      <c r="F127" s="12" t="s">
        <v>181</v>
      </c>
      <c r="G127" s="17"/>
    </row>
    <row r="128" spans="1:7">
      <c r="A128" s="5"/>
      <c r="B128" s="9" t="s">
        <v>173</v>
      </c>
      <c r="C128" s="9" t="s">
        <v>176</v>
      </c>
      <c r="D128" s="18" t="s">
        <v>19</v>
      </c>
      <c r="E128" s="18" t="s">
        <v>314</v>
      </c>
      <c r="F128" s="12" t="s">
        <v>182</v>
      </c>
      <c r="G128" s="17"/>
    </row>
    <row r="129" spans="1:7">
      <c r="A129" s="5"/>
      <c r="B129" s="9" t="s">
        <v>173</v>
      </c>
      <c r="C129" s="9" t="s">
        <v>208</v>
      </c>
      <c r="D129" s="18" t="s">
        <v>9</v>
      </c>
      <c r="E129" s="18" t="s">
        <v>314</v>
      </c>
      <c r="F129" s="12" t="s">
        <v>179</v>
      </c>
      <c r="G129" s="17"/>
    </row>
    <row r="130" spans="1:7">
      <c r="A130" s="5"/>
      <c r="B130" s="9" t="s">
        <v>173</v>
      </c>
      <c r="C130" s="9" t="s">
        <v>208</v>
      </c>
      <c r="D130" s="18" t="s">
        <v>9</v>
      </c>
      <c r="E130" s="18" t="s">
        <v>314</v>
      </c>
      <c r="F130" s="12" t="s">
        <v>180</v>
      </c>
      <c r="G130" s="17"/>
    </row>
    <row r="131" spans="1:7">
      <c r="A131" s="5"/>
      <c r="B131" s="9" t="s">
        <v>173</v>
      </c>
      <c r="C131" s="9" t="s">
        <v>208</v>
      </c>
      <c r="D131" s="18" t="s">
        <v>9</v>
      </c>
      <c r="E131" s="18" t="s">
        <v>314</v>
      </c>
      <c r="F131" s="12" t="s">
        <v>181</v>
      </c>
      <c r="G131" s="17"/>
    </row>
    <row r="132" spans="1:7">
      <c r="A132" s="5"/>
      <c r="B132" s="9" t="s">
        <v>173</v>
      </c>
      <c r="C132" s="9" t="s">
        <v>208</v>
      </c>
      <c r="D132" s="18" t="s">
        <v>9</v>
      </c>
      <c r="E132" s="18" t="s">
        <v>314</v>
      </c>
      <c r="F132" s="12" t="s">
        <v>182</v>
      </c>
      <c r="G132" s="17"/>
    </row>
    <row r="133" spans="1:7">
      <c r="A133" s="5"/>
      <c r="B133" s="9" t="s">
        <v>173</v>
      </c>
      <c r="C133" s="9" t="s">
        <v>177</v>
      </c>
      <c r="D133" s="18" t="s">
        <v>275</v>
      </c>
      <c r="E133" s="18" t="s">
        <v>314</v>
      </c>
      <c r="F133" s="12" t="s">
        <v>185</v>
      </c>
      <c r="G133" s="17"/>
    </row>
    <row r="134" spans="1:7">
      <c r="A134" s="5"/>
      <c r="B134" s="9" t="s">
        <v>173</v>
      </c>
      <c r="C134" s="9" t="s">
        <v>178</v>
      </c>
      <c r="D134" s="18" t="s">
        <v>275</v>
      </c>
      <c r="E134" s="18" t="s">
        <v>314</v>
      </c>
      <c r="F134" s="12" t="s">
        <v>185</v>
      </c>
      <c r="G134" s="17"/>
    </row>
    <row r="135" spans="1:7">
      <c r="A135" s="5"/>
      <c r="B135" s="9" t="s">
        <v>173</v>
      </c>
      <c r="C135" s="9" t="s">
        <v>214</v>
      </c>
      <c r="D135" s="18" t="s">
        <v>33</v>
      </c>
      <c r="E135" s="18" t="s">
        <v>291</v>
      </c>
      <c r="F135" s="12" t="s">
        <v>220</v>
      </c>
      <c r="G135" s="17"/>
    </row>
    <row r="136" spans="1:7">
      <c r="A136" s="5"/>
      <c r="B136" s="9" t="s">
        <v>173</v>
      </c>
      <c r="C136" s="9" t="s">
        <v>215</v>
      </c>
      <c r="D136" s="18" t="s">
        <v>272</v>
      </c>
      <c r="E136" s="18" t="s">
        <v>291</v>
      </c>
      <c r="F136" s="12" t="s">
        <v>221</v>
      </c>
      <c r="G136" s="17"/>
    </row>
    <row r="137" spans="1:7">
      <c r="A137" s="5"/>
      <c r="B137" s="9" t="s">
        <v>173</v>
      </c>
      <c r="C137" s="9" t="s">
        <v>34</v>
      </c>
      <c r="D137" s="18" t="s">
        <v>35</v>
      </c>
      <c r="E137" s="18" t="s">
        <v>291</v>
      </c>
      <c r="F137" s="12" t="s">
        <v>222</v>
      </c>
      <c r="G137" s="17"/>
    </row>
    <row r="138" spans="1:7">
      <c r="A138" s="5"/>
      <c r="B138" s="9" t="s">
        <v>173</v>
      </c>
      <c r="C138" s="9" t="s">
        <v>216</v>
      </c>
      <c r="D138" s="18" t="s">
        <v>6</v>
      </c>
      <c r="E138" s="18" t="s">
        <v>291</v>
      </c>
      <c r="F138" s="12" t="s">
        <v>244</v>
      </c>
      <c r="G138" s="17"/>
    </row>
    <row r="139" spans="1:7">
      <c r="A139" s="5"/>
      <c r="B139" s="9" t="s">
        <v>173</v>
      </c>
      <c r="C139" s="9" t="s">
        <v>75</v>
      </c>
      <c r="D139" s="18" t="s">
        <v>36</v>
      </c>
      <c r="E139" s="18" t="s">
        <v>291</v>
      </c>
      <c r="F139" s="12" t="s">
        <v>283</v>
      </c>
      <c r="G139" s="17"/>
    </row>
    <row r="140" spans="1:7">
      <c r="A140" s="5"/>
      <c r="B140" s="9" t="s">
        <v>173</v>
      </c>
      <c r="C140" s="9" t="s">
        <v>217</v>
      </c>
      <c r="D140" s="18" t="s">
        <v>276</v>
      </c>
      <c r="E140" s="18" t="s">
        <v>291</v>
      </c>
      <c r="F140" s="12" t="s">
        <v>223</v>
      </c>
      <c r="G140" s="17"/>
    </row>
    <row r="141" spans="1:7">
      <c r="A141" s="5"/>
      <c r="B141" s="9" t="s">
        <v>173</v>
      </c>
      <c r="C141" s="9" t="s">
        <v>218</v>
      </c>
      <c r="D141" s="18" t="s">
        <v>37</v>
      </c>
      <c r="E141" s="18" t="s">
        <v>291</v>
      </c>
      <c r="F141" s="12" t="s">
        <v>224</v>
      </c>
      <c r="G141" s="17"/>
    </row>
    <row r="142" spans="1:7">
      <c r="A142" s="5"/>
      <c r="B142" s="9" t="s">
        <v>173</v>
      </c>
      <c r="C142" s="9" t="s">
        <v>219</v>
      </c>
      <c r="D142" s="18" t="s">
        <v>27</v>
      </c>
      <c r="E142" s="18" t="s">
        <v>291</v>
      </c>
      <c r="F142" s="12" t="s">
        <v>225</v>
      </c>
      <c r="G142" s="17"/>
    </row>
    <row r="143" spans="1:7">
      <c r="A143" s="5"/>
      <c r="B143" s="9" t="s">
        <v>173</v>
      </c>
      <c r="C143" s="9" t="s">
        <v>184</v>
      </c>
      <c r="D143" s="18" t="s">
        <v>25</v>
      </c>
      <c r="E143" s="18" t="s">
        <v>291</v>
      </c>
      <c r="F143" s="12" t="s">
        <v>186</v>
      </c>
      <c r="G143" s="17"/>
    </row>
    <row r="144" spans="1:7">
      <c r="A144" s="5"/>
      <c r="B144" s="9" t="s">
        <v>173</v>
      </c>
      <c r="C144" s="9" t="s">
        <v>187</v>
      </c>
      <c r="D144" s="18" t="s">
        <v>38</v>
      </c>
      <c r="E144" s="18" t="s">
        <v>291</v>
      </c>
      <c r="F144" s="12" t="s">
        <v>226</v>
      </c>
      <c r="G144" s="17"/>
    </row>
    <row r="145" spans="1:7">
      <c r="A145" s="5"/>
      <c r="B145" s="9" t="s">
        <v>173</v>
      </c>
      <c r="C145" s="9" t="s">
        <v>269</v>
      </c>
      <c r="D145" s="18" t="s">
        <v>6</v>
      </c>
      <c r="E145" s="18" t="s">
        <v>291</v>
      </c>
      <c r="F145" s="12" t="s">
        <v>270</v>
      </c>
      <c r="G145" s="17"/>
    </row>
    <row r="146" spans="1:7">
      <c r="A146" s="5"/>
      <c r="B146" s="9" t="s">
        <v>173</v>
      </c>
      <c r="C146" s="9" t="s">
        <v>188</v>
      </c>
      <c r="D146" s="18" t="s">
        <v>272</v>
      </c>
      <c r="E146" s="18" t="s">
        <v>291</v>
      </c>
      <c r="F146" s="12" t="s">
        <v>227</v>
      </c>
      <c r="G146" s="17"/>
    </row>
    <row r="147" spans="1:7">
      <c r="A147" s="5"/>
      <c r="B147" s="9" t="s">
        <v>173</v>
      </c>
      <c r="C147" s="9" t="s">
        <v>189</v>
      </c>
      <c r="D147" s="18" t="s">
        <v>33</v>
      </c>
      <c r="E147" s="18" t="s">
        <v>291</v>
      </c>
      <c r="F147" s="12" t="s">
        <v>192</v>
      </c>
      <c r="G147" s="17"/>
    </row>
    <row r="148" spans="1:7">
      <c r="A148" s="5"/>
      <c r="B148" s="9" t="s">
        <v>173</v>
      </c>
      <c r="C148" s="9" t="s">
        <v>243</v>
      </c>
      <c r="D148" s="18" t="s">
        <v>33</v>
      </c>
      <c r="E148" s="18" t="s">
        <v>291</v>
      </c>
      <c r="F148" s="12" t="s">
        <v>192</v>
      </c>
      <c r="G148" s="17"/>
    </row>
    <row r="149" spans="1:7">
      <c r="A149" s="5" t="s">
        <v>272</v>
      </c>
      <c r="B149" s="9" t="s">
        <v>190</v>
      </c>
      <c r="C149" s="9" t="s">
        <v>190</v>
      </c>
      <c r="D149" s="18" t="s">
        <v>39</v>
      </c>
      <c r="E149" s="18" t="s">
        <v>317</v>
      </c>
      <c r="F149" s="12" t="s">
        <v>193</v>
      </c>
      <c r="G149" s="17"/>
    </row>
    <row r="150" spans="1:7">
      <c r="A150" s="5" t="s">
        <v>272</v>
      </c>
      <c r="B150" s="9" t="s">
        <v>191</v>
      </c>
      <c r="C150" s="9" t="s">
        <v>191</v>
      </c>
      <c r="D150" s="18" t="s">
        <v>33</v>
      </c>
      <c r="E150" s="18" t="s">
        <v>291</v>
      </c>
      <c r="F150" s="12" t="s">
        <v>194</v>
      </c>
      <c r="G150" s="17"/>
    </row>
    <row r="151" spans="1:7">
      <c r="A151" s="5" t="s">
        <v>272</v>
      </c>
      <c r="B151" s="9" t="s">
        <v>254</v>
      </c>
      <c r="C151" s="9" t="s">
        <v>245</v>
      </c>
      <c r="D151" s="18" t="s">
        <v>40</v>
      </c>
      <c r="E151" s="18" t="s">
        <v>291</v>
      </c>
      <c r="F151" s="12" t="s">
        <v>263</v>
      </c>
      <c r="G151" s="17"/>
    </row>
    <row r="152" spans="1:7">
      <c r="A152" s="5"/>
      <c r="B152" s="9" t="s">
        <v>254</v>
      </c>
      <c r="C152" s="13" t="s">
        <v>255</v>
      </c>
      <c r="D152" s="18" t="s">
        <v>41</v>
      </c>
      <c r="E152" s="18" t="s">
        <v>291</v>
      </c>
      <c r="F152" s="12" t="s">
        <v>263</v>
      </c>
      <c r="G152" s="17"/>
    </row>
    <row r="153" spans="1:7">
      <c r="A153" s="5"/>
      <c r="B153" s="9" t="s">
        <v>254</v>
      </c>
      <c r="C153" s="13" t="s">
        <v>259</v>
      </c>
      <c r="D153" s="18" t="s">
        <v>42</v>
      </c>
      <c r="E153" s="18" t="s">
        <v>291</v>
      </c>
      <c r="F153" s="12" t="s">
        <v>263</v>
      </c>
      <c r="G153" s="17"/>
    </row>
    <row r="154" spans="1:7">
      <c r="A154" s="5"/>
      <c r="B154" s="9" t="s">
        <v>254</v>
      </c>
      <c r="C154" s="13" t="s">
        <v>260</v>
      </c>
      <c r="D154" s="18" t="s">
        <v>43</v>
      </c>
      <c r="E154" s="18" t="s">
        <v>291</v>
      </c>
      <c r="F154" s="12" t="s">
        <v>263</v>
      </c>
      <c r="G154" s="17"/>
    </row>
    <row r="155" spans="1:7">
      <c r="A155" s="5"/>
      <c r="B155" s="9" t="s">
        <v>254</v>
      </c>
      <c r="C155" s="13" t="s">
        <v>261</v>
      </c>
      <c r="D155" s="18" t="s">
        <v>41</v>
      </c>
      <c r="E155" s="18" t="s">
        <v>291</v>
      </c>
      <c r="F155" s="12" t="s">
        <v>263</v>
      </c>
      <c r="G155" s="17"/>
    </row>
    <row r="156" spans="1:7">
      <c r="A156" s="5"/>
      <c r="B156" s="9" t="s">
        <v>254</v>
      </c>
      <c r="C156" s="14" t="s">
        <v>246</v>
      </c>
      <c r="D156" s="18" t="s">
        <v>40</v>
      </c>
      <c r="E156" s="18" t="s">
        <v>291</v>
      </c>
      <c r="F156" s="12" t="s">
        <v>263</v>
      </c>
      <c r="G156" s="17"/>
    </row>
    <row r="157" spans="1:7">
      <c r="A157" s="5"/>
      <c r="B157" s="9" t="s">
        <v>254</v>
      </c>
      <c r="C157" s="14" t="s">
        <v>247</v>
      </c>
      <c r="D157" s="18" t="s">
        <v>40</v>
      </c>
      <c r="E157" s="18" t="s">
        <v>291</v>
      </c>
      <c r="F157" s="12" t="s">
        <v>263</v>
      </c>
      <c r="G157" s="17"/>
    </row>
    <row r="158" spans="1:7">
      <c r="A158" s="5"/>
      <c r="B158" s="9" t="s">
        <v>254</v>
      </c>
      <c r="C158" s="14" t="s">
        <v>248</v>
      </c>
      <c r="D158" s="18" t="s">
        <v>40</v>
      </c>
      <c r="E158" s="18" t="s">
        <v>291</v>
      </c>
      <c r="F158" s="12" t="s">
        <v>263</v>
      </c>
      <c r="G158" s="17"/>
    </row>
    <row r="159" spans="1:7">
      <c r="A159" s="5"/>
      <c r="B159" s="9" t="s">
        <v>254</v>
      </c>
      <c r="C159" s="14" t="s">
        <v>249</v>
      </c>
      <c r="D159" s="18" t="s">
        <v>43</v>
      </c>
      <c r="E159" s="18" t="s">
        <v>291</v>
      </c>
      <c r="F159" s="12" t="s">
        <v>263</v>
      </c>
      <c r="G159" s="17"/>
    </row>
    <row r="160" spans="1:7">
      <c r="A160" s="5"/>
      <c r="B160" s="9" t="s">
        <v>254</v>
      </c>
      <c r="C160" s="14" t="s">
        <v>250</v>
      </c>
      <c r="D160" s="18" t="s">
        <v>33</v>
      </c>
      <c r="E160" s="18" t="s">
        <v>291</v>
      </c>
      <c r="F160" s="12" t="s">
        <v>263</v>
      </c>
      <c r="G160" s="17"/>
    </row>
    <row r="161" spans="1:7">
      <c r="A161" s="5"/>
      <c r="B161" s="9" t="s">
        <v>254</v>
      </c>
      <c r="C161" s="14" t="s">
        <v>251</v>
      </c>
      <c r="D161" s="18" t="s">
        <v>27</v>
      </c>
      <c r="E161" s="18" t="s">
        <v>291</v>
      </c>
      <c r="F161" s="12" t="s">
        <v>263</v>
      </c>
      <c r="G161" s="17"/>
    </row>
    <row r="162" spans="1:7">
      <c r="A162" s="5"/>
      <c r="B162" s="9" t="s">
        <v>254</v>
      </c>
      <c r="C162" s="14" t="s">
        <v>252</v>
      </c>
      <c r="D162" s="18" t="s">
        <v>277</v>
      </c>
      <c r="E162" s="18" t="s">
        <v>291</v>
      </c>
      <c r="F162" s="12" t="s">
        <v>263</v>
      </c>
      <c r="G162" s="17"/>
    </row>
    <row r="163" spans="1:7">
      <c r="A163" s="5"/>
      <c r="B163" s="9" t="s">
        <v>254</v>
      </c>
      <c r="C163" s="14" t="s">
        <v>253</v>
      </c>
      <c r="D163" s="18" t="s">
        <v>25</v>
      </c>
      <c r="E163" s="18" t="s">
        <v>291</v>
      </c>
      <c r="F163" s="12" t="s">
        <v>263</v>
      </c>
      <c r="G163" s="17"/>
    </row>
    <row r="164" spans="1:7">
      <c r="A164" s="5"/>
      <c r="B164" s="9" t="s">
        <v>254</v>
      </c>
      <c r="C164" s="13" t="s">
        <v>256</v>
      </c>
      <c r="D164" s="18" t="s">
        <v>281</v>
      </c>
      <c r="E164" s="18" t="s">
        <v>291</v>
      </c>
      <c r="F164" s="12" t="s">
        <v>263</v>
      </c>
      <c r="G164" s="17"/>
    </row>
    <row r="165" spans="1:7">
      <c r="A165" s="5"/>
      <c r="B165" s="9" t="s">
        <v>254</v>
      </c>
      <c r="C165" s="13" t="s">
        <v>257</v>
      </c>
      <c r="D165" s="18" t="s">
        <v>17</v>
      </c>
      <c r="E165" s="18" t="s">
        <v>291</v>
      </c>
      <c r="F165" s="12" t="s">
        <v>263</v>
      </c>
      <c r="G165" s="17"/>
    </row>
    <row r="166" spans="1:7">
      <c r="A166" s="5"/>
      <c r="B166" s="9" t="s">
        <v>254</v>
      </c>
      <c r="C166" s="13" t="s">
        <v>258</v>
      </c>
      <c r="D166" s="18" t="s">
        <v>42</v>
      </c>
      <c r="E166" s="18" t="s">
        <v>291</v>
      </c>
      <c r="F166" s="12" t="s">
        <v>263</v>
      </c>
      <c r="G166" s="17"/>
    </row>
    <row r="167" spans="1:7">
      <c r="A167" s="5"/>
      <c r="B167" s="9" t="s">
        <v>254</v>
      </c>
      <c r="C167" s="14" t="s">
        <v>262</v>
      </c>
      <c r="D167" s="18" t="s">
        <v>40</v>
      </c>
      <c r="E167" s="18" t="s">
        <v>318</v>
      </c>
      <c r="F167" s="12" t="s">
        <v>263</v>
      </c>
      <c r="G167" s="17"/>
    </row>
  </sheetData>
  <autoFilter ref="A2:F167">
    <filterColumn colId="0" showButton="0"/>
  </autoFilter>
  <mergeCells count="1">
    <mergeCell ref="A2:B2"/>
  </mergeCells>
  <phoneticPr fontId="2"/>
  <pageMargins left="0.39370078740157483" right="0.39370078740157483" top="0.98425196850393704" bottom="0.78740157480314965" header="0.51181102362204722" footer="0.51181102362204722"/>
  <pageSetup paperSize="9" orientation="landscape" r:id="rId1"/>
  <headerFooter alignWithMargins="0">
    <oddHeader>&amp;L佐久市　統計のしおり　2007年版　更新記録</oddHeader>
    <oddFooter>&amp;C&amp;P／&amp;N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5"/>
  <sheetViews>
    <sheetView topLeftCell="A5" workbookViewId="0">
      <selection activeCell="J5" sqref="J5"/>
    </sheetView>
  </sheetViews>
  <sheetFormatPr defaultRowHeight="13.5"/>
  <cols>
    <col min="1" max="1" width="46.875" customWidth="1"/>
    <col min="2" max="2" width="0.375" customWidth="1"/>
    <col min="3" max="3" width="47.25" customWidth="1"/>
    <col min="4" max="4" width="0.375" customWidth="1"/>
    <col min="5" max="5" width="47.125" customWidth="1"/>
    <col min="6" max="6" width="0.375" customWidth="1"/>
    <col min="7" max="7" width="47.25" customWidth="1"/>
    <col min="8" max="8" width="5.625" customWidth="1"/>
  </cols>
  <sheetData>
    <row r="1" spans="1:8" ht="398.1" customHeight="1">
      <c r="A1" s="37"/>
      <c r="B1" s="37"/>
      <c r="C1" s="37"/>
      <c r="D1" s="37"/>
      <c r="E1" s="37"/>
      <c r="F1" s="38"/>
      <c r="H1" s="38" t="s">
        <v>349</v>
      </c>
    </row>
    <row r="2" spans="1:8" ht="30" customHeight="1"/>
    <row r="3" spans="1:8" ht="398.1" customHeight="1">
      <c r="F3" s="38" t="s">
        <v>349</v>
      </c>
      <c r="H3" s="38" t="s">
        <v>349</v>
      </c>
    </row>
    <row r="4" spans="1:8" ht="30" customHeight="1"/>
    <row r="5" spans="1:8" ht="398.1" customHeight="1">
      <c r="F5" s="38" t="s">
        <v>349</v>
      </c>
      <c r="H5" s="38" t="s">
        <v>349</v>
      </c>
    </row>
  </sheetData>
  <phoneticPr fontId="2"/>
  <pageMargins left="0.59055118110236227" right="0.59055118110236227" top="0.59055118110236227" bottom="0.59055118110236227" header="0.51181102362204722" footer="0.51181102362204722"/>
  <pageSetup paperSize="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T29"/>
  <sheetViews>
    <sheetView showGridLines="0" tabSelected="1" zoomScaleNormal="100" zoomScaleSheetLayoutView="100" workbookViewId="0">
      <selection activeCell="B3" sqref="B3:T3"/>
    </sheetView>
  </sheetViews>
  <sheetFormatPr defaultColWidth="3.875" defaultRowHeight="22.5" customHeight="1"/>
  <cols>
    <col min="1" max="1" width="1.625" style="33" customWidth="1"/>
    <col min="2" max="16384" width="3.875" style="33"/>
  </cols>
  <sheetData>
    <row r="1" spans="1:20" ht="22.5" customHeight="1">
      <c r="A1" s="39" t="s">
        <v>362</v>
      </c>
    </row>
    <row r="2" spans="1:20" ht="20.100000000000001" customHeight="1">
      <c r="A2" s="40" t="s">
        <v>350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</row>
    <row r="3" spans="1:20" ht="20.100000000000001" customHeight="1" thickBot="1">
      <c r="B3" s="113" t="s">
        <v>351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</row>
    <row r="4" spans="1:20" ht="20.100000000000001" customHeight="1" thickBot="1">
      <c r="B4" s="103" t="s">
        <v>340</v>
      </c>
      <c r="C4" s="104"/>
      <c r="D4" s="105"/>
      <c r="E4" s="109" t="s">
        <v>2</v>
      </c>
      <c r="F4" s="110"/>
      <c r="G4" s="111" t="s">
        <v>361</v>
      </c>
      <c r="H4" s="112"/>
      <c r="I4" s="107" t="s">
        <v>3</v>
      </c>
      <c r="J4" s="110"/>
      <c r="K4" s="97" t="s">
        <v>361</v>
      </c>
      <c r="L4" s="106"/>
      <c r="M4" s="107" t="s">
        <v>1</v>
      </c>
      <c r="N4" s="108"/>
      <c r="O4" s="97" t="s">
        <v>361</v>
      </c>
      <c r="P4" s="106"/>
      <c r="Q4" s="107" t="s">
        <v>348</v>
      </c>
      <c r="R4" s="108"/>
      <c r="S4" s="97" t="s">
        <v>361</v>
      </c>
      <c r="T4" s="98"/>
    </row>
    <row r="5" spans="1:20" ht="20.100000000000001" customHeight="1" thickTop="1">
      <c r="B5" s="48" t="s">
        <v>363</v>
      </c>
      <c r="C5" s="49"/>
      <c r="D5" s="50"/>
      <c r="E5" s="51">
        <v>3086</v>
      </c>
      <c r="F5" s="46"/>
      <c r="G5" s="52">
        <f t="shared" ref="G5:G10" si="0">E5/E6</f>
        <v>0.99132669450690647</v>
      </c>
      <c r="H5" s="53"/>
      <c r="I5" s="45">
        <v>1233</v>
      </c>
      <c r="J5" s="46"/>
      <c r="K5" s="43">
        <f>I5/I6</f>
        <v>0.93835616438356162</v>
      </c>
      <c r="L5" s="44"/>
      <c r="M5" s="45">
        <v>954</v>
      </c>
      <c r="N5" s="46"/>
      <c r="O5" s="43">
        <f>M5/M6</f>
        <v>0.95591182364729455</v>
      </c>
      <c r="P5" s="44"/>
      <c r="Q5" s="45">
        <v>187</v>
      </c>
      <c r="R5" s="46"/>
      <c r="S5" s="43">
        <f>Q5/Q6</f>
        <v>0.89903846153846156</v>
      </c>
      <c r="T5" s="47"/>
    </row>
    <row r="6" spans="1:20" ht="20.100000000000001" customHeight="1">
      <c r="B6" s="158" t="s">
        <v>364</v>
      </c>
      <c r="C6" s="159"/>
      <c r="D6" s="160"/>
      <c r="E6" s="89">
        <v>3113</v>
      </c>
      <c r="F6" s="122"/>
      <c r="G6" s="129">
        <f t="shared" si="0"/>
        <v>1.0233399079552925</v>
      </c>
      <c r="H6" s="130"/>
      <c r="I6" s="72">
        <v>1314</v>
      </c>
      <c r="J6" s="122"/>
      <c r="K6" s="120">
        <f t="shared" ref="K6:K11" si="1">I6/I7</f>
        <v>1.04203013481364</v>
      </c>
      <c r="L6" s="121"/>
      <c r="M6" s="72">
        <v>998</v>
      </c>
      <c r="N6" s="122"/>
      <c r="O6" s="120">
        <f t="shared" ref="O6:O11" si="2">M6/M7</f>
        <v>0.98325123152709359</v>
      </c>
      <c r="P6" s="121"/>
      <c r="Q6" s="72">
        <v>208</v>
      </c>
      <c r="R6" s="122"/>
      <c r="S6" s="120">
        <f t="shared" ref="S6:S11" si="3">Q6/Q7</f>
        <v>0.93273542600896864</v>
      </c>
      <c r="T6" s="123"/>
    </row>
    <row r="7" spans="1:20" ht="20.100000000000001" customHeight="1">
      <c r="B7" s="124" t="s">
        <v>360</v>
      </c>
      <c r="C7" s="125"/>
      <c r="D7" s="126"/>
      <c r="E7" s="127">
        <v>3042</v>
      </c>
      <c r="F7" s="128"/>
      <c r="G7" s="129">
        <f t="shared" si="0"/>
        <v>1.0119760479041917</v>
      </c>
      <c r="H7" s="130"/>
      <c r="I7" s="72">
        <v>1261</v>
      </c>
      <c r="J7" s="122"/>
      <c r="K7" s="120">
        <f t="shared" si="1"/>
        <v>1.0079936051159073</v>
      </c>
      <c r="L7" s="121"/>
      <c r="M7" s="72">
        <v>1015</v>
      </c>
      <c r="N7" s="122"/>
      <c r="O7" s="120">
        <f t="shared" si="2"/>
        <v>1.0211267605633803</v>
      </c>
      <c r="P7" s="121"/>
      <c r="Q7" s="72">
        <v>223</v>
      </c>
      <c r="R7" s="122"/>
      <c r="S7" s="120">
        <f t="shared" si="3"/>
        <v>0.99111111111111116</v>
      </c>
      <c r="T7" s="123"/>
    </row>
    <row r="8" spans="1:20" ht="20.100000000000001" customHeight="1">
      <c r="B8" s="59" t="s">
        <v>359</v>
      </c>
      <c r="C8" s="60"/>
      <c r="D8" s="61"/>
      <c r="E8" s="62">
        <v>3006</v>
      </c>
      <c r="F8" s="63"/>
      <c r="G8" s="64">
        <f t="shared" si="0"/>
        <v>1.0234933605720122</v>
      </c>
      <c r="H8" s="65"/>
      <c r="I8" s="56">
        <v>1251</v>
      </c>
      <c r="J8" s="57"/>
      <c r="K8" s="54">
        <f t="shared" si="1"/>
        <v>0.99522673031026254</v>
      </c>
      <c r="L8" s="55"/>
      <c r="M8" s="56">
        <v>994</v>
      </c>
      <c r="N8" s="57"/>
      <c r="O8" s="54">
        <f t="shared" si="2"/>
        <v>0.99899497487437183</v>
      </c>
      <c r="P8" s="55"/>
      <c r="Q8" s="56">
        <v>225</v>
      </c>
      <c r="R8" s="57"/>
      <c r="S8" s="54">
        <f t="shared" si="3"/>
        <v>0.95744680851063835</v>
      </c>
      <c r="T8" s="58"/>
    </row>
    <row r="9" spans="1:20" ht="20.100000000000001" customHeight="1">
      <c r="B9" s="59" t="s">
        <v>358</v>
      </c>
      <c r="C9" s="60"/>
      <c r="D9" s="61"/>
      <c r="E9" s="66">
        <v>2937</v>
      </c>
      <c r="F9" s="57"/>
      <c r="G9" s="64">
        <f t="shared" si="0"/>
        <v>1.0370762711864407</v>
      </c>
      <c r="H9" s="65"/>
      <c r="I9" s="56">
        <v>1257</v>
      </c>
      <c r="J9" s="57"/>
      <c r="K9" s="54">
        <f t="shared" si="1"/>
        <v>1.0414250207125104</v>
      </c>
      <c r="L9" s="55"/>
      <c r="M9" s="56">
        <v>995</v>
      </c>
      <c r="N9" s="57"/>
      <c r="O9" s="54">
        <f t="shared" si="2"/>
        <v>1.0081053698074975</v>
      </c>
      <c r="P9" s="55"/>
      <c r="Q9" s="56">
        <v>235</v>
      </c>
      <c r="R9" s="57"/>
      <c r="S9" s="54">
        <f t="shared" si="3"/>
        <v>0.97916666666666663</v>
      </c>
      <c r="T9" s="58"/>
    </row>
    <row r="10" spans="1:20" ht="20.100000000000001" customHeight="1">
      <c r="B10" s="59" t="s">
        <v>357</v>
      </c>
      <c r="C10" s="60"/>
      <c r="D10" s="61"/>
      <c r="E10" s="69">
        <v>2832</v>
      </c>
      <c r="F10" s="68"/>
      <c r="G10" s="64">
        <f t="shared" si="0"/>
        <v>0.99613084769609572</v>
      </c>
      <c r="H10" s="65"/>
      <c r="I10" s="67">
        <v>1207</v>
      </c>
      <c r="J10" s="68"/>
      <c r="K10" s="54">
        <f t="shared" si="1"/>
        <v>0.95566112430720507</v>
      </c>
      <c r="L10" s="55"/>
      <c r="M10" s="67">
        <v>987</v>
      </c>
      <c r="N10" s="68"/>
      <c r="O10" s="54">
        <f t="shared" si="2"/>
        <v>0.97241379310344822</v>
      </c>
      <c r="P10" s="55"/>
      <c r="Q10" s="67">
        <v>240</v>
      </c>
      <c r="R10" s="68"/>
      <c r="S10" s="54">
        <f t="shared" si="3"/>
        <v>1.0126582278481013</v>
      </c>
      <c r="T10" s="58"/>
    </row>
    <row r="11" spans="1:20" ht="20.100000000000001" customHeight="1">
      <c r="B11" s="59" t="s">
        <v>356</v>
      </c>
      <c r="C11" s="60"/>
      <c r="D11" s="61"/>
      <c r="E11" s="69">
        <v>2843</v>
      </c>
      <c r="F11" s="68"/>
      <c r="G11" s="64">
        <f t="shared" ref="G11:G16" si="4">E11/E12</f>
        <v>1.0263537906137183</v>
      </c>
      <c r="H11" s="65"/>
      <c r="I11" s="67">
        <v>1263</v>
      </c>
      <c r="J11" s="68"/>
      <c r="K11" s="54">
        <f t="shared" si="1"/>
        <v>1.024330900243309</v>
      </c>
      <c r="L11" s="55"/>
      <c r="M11" s="67">
        <v>1015</v>
      </c>
      <c r="N11" s="68"/>
      <c r="O11" s="54">
        <f t="shared" si="2"/>
        <v>0.99024390243902438</v>
      </c>
      <c r="P11" s="55"/>
      <c r="Q11" s="67">
        <v>237</v>
      </c>
      <c r="R11" s="68"/>
      <c r="S11" s="54">
        <f t="shared" si="3"/>
        <v>1.0042372881355932</v>
      </c>
      <c r="T11" s="58"/>
    </row>
    <row r="12" spans="1:20" ht="20.100000000000001" customHeight="1">
      <c r="B12" s="59" t="s">
        <v>355</v>
      </c>
      <c r="C12" s="60"/>
      <c r="D12" s="61"/>
      <c r="E12" s="69">
        <v>2770</v>
      </c>
      <c r="F12" s="68"/>
      <c r="G12" s="64">
        <f t="shared" si="4"/>
        <v>1.0328113348247576</v>
      </c>
      <c r="H12" s="65"/>
      <c r="I12" s="67">
        <v>1233</v>
      </c>
      <c r="J12" s="68"/>
      <c r="K12" s="54">
        <f t="shared" ref="K12:K17" si="5">I12/I13</f>
        <v>1.018166804293972</v>
      </c>
      <c r="L12" s="55"/>
      <c r="M12" s="67">
        <v>1025</v>
      </c>
      <c r="N12" s="68"/>
      <c r="O12" s="54">
        <f t="shared" ref="O12:O17" si="6">M12/M13</f>
        <v>1.0158572844400398</v>
      </c>
      <c r="P12" s="55"/>
      <c r="Q12" s="67">
        <v>236</v>
      </c>
      <c r="R12" s="68"/>
      <c r="S12" s="54">
        <f t="shared" ref="S12:S17" si="7">Q12/Q13</f>
        <v>0.89056603773584908</v>
      </c>
      <c r="T12" s="58"/>
    </row>
    <row r="13" spans="1:20" ht="20.100000000000001" customHeight="1">
      <c r="B13" s="59" t="s">
        <v>354</v>
      </c>
      <c r="C13" s="60"/>
      <c r="D13" s="61"/>
      <c r="E13" s="114">
        <v>2682</v>
      </c>
      <c r="F13" s="115"/>
      <c r="G13" s="64">
        <f t="shared" si="4"/>
        <v>1.0067567567567568</v>
      </c>
      <c r="H13" s="65"/>
      <c r="I13" s="116">
        <v>1211</v>
      </c>
      <c r="J13" s="115"/>
      <c r="K13" s="54">
        <f t="shared" si="5"/>
        <v>1.0176470588235293</v>
      </c>
      <c r="L13" s="55"/>
      <c r="M13" s="117">
        <v>1009</v>
      </c>
      <c r="N13" s="115"/>
      <c r="O13" s="54">
        <f t="shared" si="6"/>
        <v>1.0130522088353413</v>
      </c>
      <c r="P13" s="55"/>
      <c r="Q13" s="118">
        <v>265</v>
      </c>
      <c r="R13" s="119"/>
      <c r="S13" s="54">
        <f t="shared" si="7"/>
        <v>1.0433070866141732</v>
      </c>
      <c r="T13" s="58"/>
    </row>
    <row r="14" spans="1:20" ht="20.100000000000001" customHeight="1">
      <c r="B14" s="59" t="s">
        <v>353</v>
      </c>
      <c r="C14" s="60"/>
      <c r="D14" s="61"/>
      <c r="E14" s="69">
        <v>2664</v>
      </c>
      <c r="F14" s="77"/>
      <c r="G14" s="64">
        <f t="shared" si="4"/>
        <v>1.0011273957158964</v>
      </c>
      <c r="H14" s="65"/>
      <c r="I14" s="67">
        <v>1190</v>
      </c>
      <c r="J14" s="77"/>
      <c r="K14" s="54">
        <f t="shared" si="5"/>
        <v>0.97222222222222221</v>
      </c>
      <c r="L14" s="55"/>
      <c r="M14" s="76">
        <v>996</v>
      </c>
      <c r="N14" s="77"/>
      <c r="O14" s="54">
        <f t="shared" si="6"/>
        <v>0.991044776119403</v>
      </c>
      <c r="P14" s="55"/>
      <c r="Q14" s="76">
        <v>254</v>
      </c>
      <c r="R14" s="77"/>
      <c r="S14" s="54">
        <f t="shared" si="7"/>
        <v>1.040983606557377</v>
      </c>
      <c r="T14" s="58"/>
    </row>
    <row r="15" spans="1:20" ht="20.100000000000001" customHeight="1">
      <c r="B15" s="80">
        <v>21</v>
      </c>
      <c r="C15" s="81"/>
      <c r="D15" s="82"/>
      <c r="E15" s="66">
        <v>2661</v>
      </c>
      <c r="F15" s="83"/>
      <c r="G15" s="84">
        <f t="shared" si="4"/>
        <v>0.94128050937389462</v>
      </c>
      <c r="H15" s="85"/>
      <c r="I15" s="56">
        <v>1224</v>
      </c>
      <c r="J15" s="83"/>
      <c r="K15" s="70">
        <f t="shared" si="5"/>
        <v>0.9503105590062112</v>
      </c>
      <c r="L15" s="75"/>
      <c r="M15" s="56">
        <v>1005</v>
      </c>
      <c r="N15" s="74"/>
      <c r="O15" s="70">
        <f t="shared" si="6"/>
        <v>0.97857838364167482</v>
      </c>
      <c r="P15" s="75"/>
      <c r="Q15" s="56">
        <v>244</v>
      </c>
      <c r="R15" s="74"/>
      <c r="S15" s="70">
        <f t="shared" si="7"/>
        <v>0.99591836734693873</v>
      </c>
      <c r="T15" s="71"/>
    </row>
    <row r="16" spans="1:20" ht="20.100000000000001" customHeight="1">
      <c r="B16" s="86">
        <v>20</v>
      </c>
      <c r="C16" s="87"/>
      <c r="D16" s="88"/>
      <c r="E16" s="89">
        <v>2827</v>
      </c>
      <c r="F16" s="90"/>
      <c r="G16" s="91">
        <f t="shared" si="4"/>
        <v>1.0042628774422735</v>
      </c>
      <c r="H16" s="92"/>
      <c r="I16" s="72">
        <v>1288</v>
      </c>
      <c r="J16" s="90"/>
      <c r="K16" s="78">
        <f t="shared" si="5"/>
        <v>0.98546289211935734</v>
      </c>
      <c r="L16" s="79"/>
      <c r="M16" s="72">
        <v>1027</v>
      </c>
      <c r="N16" s="73"/>
      <c r="O16" s="78">
        <f t="shared" si="6"/>
        <v>0.99805636540330422</v>
      </c>
      <c r="P16" s="79"/>
      <c r="Q16" s="72">
        <v>245</v>
      </c>
      <c r="R16" s="73"/>
      <c r="S16" s="78">
        <f t="shared" si="7"/>
        <v>1.0294117647058822</v>
      </c>
      <c r="T16" s="99"/>
    </row>
    <row r="17" spans="2:20" ht="20.100000000000001" customHeight="1">
      <c r="B17" s="80">
        <v>19</v>
      </c>
      <c r="C17" s="81"/>
      <c r="D17" s="82"/>
      <c r="E17" s="66">
        <v>2815</v>
      </c>
      <c r="F17" s="83"/>
      <c r="G17" s="84">
        <f t="shared" ref="G17:G26" si="8">E17/E18</f>
        <v>1.016612495485735</v>
      </c>
      <c r="H17" s="85"/>
      <c r="I17" s="56">
        <v>1307</v>
      </c>
      <c r="J17" s="83"/>
      <c r="K17" s="70">
        <f t="shared" si="5"/>
        <v>1.0226917057902973</v>
      </c>
      <c r="L17" s="75"/>
      <c r="M17" s="56">
        <v>1029</v>
      </c>
      <c r="N17" s="74"/>
      <c r="O17" s="70">
        <f t="shared" si="6"/>
        <v>0.95454545454545459</v>
      </c>
      <c r="P17" s="75"/>
      <c r="Q17" s="56">
        <v>238</v>
      </c>
      <c r="R17" s="74"/>
      <c r="S17" s="70">
        <f t="shared" si="7"/>
        <v>0.97942386831275718</v>
      </c>
      <c r="T17" s="71"/>
    </row>
    <row r="18" spans="2:20" ht="20.100000000000001" customHeight="1">
      <c r="B18" s="80">
        <v>18</v>
      </c>
      <c r="C18" s="81"/>
      <c r="D18" s="82"/>
      <c r="E18" s="66">
        <v>2769</v>
      </c>
      <c r="F18" s="83"/>
      <c r="G18" s="84">
        <f t="shared" si="8"/>
        <v>1.0263157894736843</v>
      </c>
      <c r="H18" s="85"/>
      <c r="I18" s="56">
        <v>1278</v>
      </c>
      <c r="J18" s="83"/>
      <c r="K18" s="70">
        <f t="shared" ref="K18:K26" si="9">I18/I19</f>
        <v>0.96234939759036142</v>
      </c>
      <c r="L18" s="75"/>
      <c r="M18" s="56">
        <v>1078</v>
      </c>
      <c r="N18" s="74"/>
      <c r="O18" s="70">
        <f t="shared" ref="O18:O26" si="10">M18/M19</f>
        <v>0.94230769230769229</v>
      </c>
      <c r="P18" s="75"/>
      <c r="Q18" s="56">
        <v>243</v>
      </c>
      <c r="R18" s="74"/>
      <c r="S18" s="70">
        <f t="shared" ref="S18:S23" si="11">Q18/Q19</f>
        <v>0.9</v>
      </c>
      <c r="T18" s="71"/>
    </row>
    <row r="19" spans="2:20" ht="20.100000000000001" customHeight="1">
      <c r="B19" s="86">
        <v>17</v>
      </c>
      <c r="C19" s="87"/>
      <c r="D19" s="88"/>
      <c r="E19" s="89">
        <v>2698</v>
      </c>
      <c r="F19" s="90"/>
      <c r="G19" s="91">
        <f t="shared" si="8"/>
        <v>0.99630723781388475</v>
      </c>
      <c r="H19" s="92"/>
      <c r="I19" s="72">
        <v>1328</v>
      </c>
      <c r="J19" s="90"/>
      <c r="K19" s="78">
        <f t="shared" si="9"/>
        <v>0.9714703730797366</v>
      </c>
      <c r="L19" s="79"/>
      <c r="M19" s="72">
        <v>1144</v>
      </c>
      <c r="N19" s="73"/>
      <c r="O19" s="78">
        <f t="shared" si="10"/>
        <v>0.9557226399331662</v>
      </c>
      <c r="P19" s="79"/>
      <c r="Q19" s="72">
        <v>270</v>
      </c>
      <c r="R19" s="73"/>
      <c r="S19" s="78">
        <f t="shared" si="11"/>
        <v>0.93103448275862066</v>
      </c>
      <c r="T19" s="99"/>
    </row>
    <row r="20" spans="2:20" ht="20.100000000000001" customHeight="1">
      <c r="B20" s="86">
        <v>16</v>
      </c>
      <c r="C20" s="87"/>
      <c r="D20" s="88"/>
      <c r="E20" s="89">
        <v>2708</v>
      </c>
      <c r="F20" s="90"/>
      <c r="G20" s="91">
        <f t="shared" si="8"/>
        <v>1.0119581464872944</v>
      </c>
      <c r="H20" s="92"/>
      <c r="I20" s="72">
        <v>1367</v>
      </c>
      <c r="J20" s="90"/>
      <c r="K20" s="78">
        <f t="shared" si="9"/>
        <v>0.88997395833333337</v>
      </c>
      <c r="L20" s="79"/>
      <c r="M20" s="72">
        <v>1197</v>
      </c>
      <c r="N20" s="73"/>
      <c r="O20" s="78">
        <f t="shared" si="10"/>
        <v>0.96144578313253015</v>
      </c>
      <c r="P20" s="79"/>
      <c r="Q20" s="72">
        <v>290</v>
      </c>
      <c r="R20" s="73"/>
      <c r="S20" s="78">
        <f t="shared" si="11"/>
        <v>0.932475884244373</v>
      </c>
      <c r="T20" s="99"/>
    </row>
    <row r="21" spans="2:20" ht="20.100000000000001" customHeight="1">
      <c r="B21" s="86">
        <v>15</v>
      </c>
      <c r="C21" s="87"/>
      <c r="D21" s="88"/>
      <c r="E21" s="89">
        <v>2676</v>
      </c>
      <c r="F21" s="90"/>
      <c r="G21" s="91">
        <f t="shared" si="8"/>
        <v>1.0304197150558336</v>
      </c>
      <c r="H21" s="92"/>
      <c r="I21" s="72">
        <v>1536</v>
      </c>
      <c r="J21" s="90"/>
      <c r="K21" s="78">
        <f t="shared" si="9"/>
        <v>0.98209718670076729</v>
      </c>
      <c r="L21" s="79"/>
      <c r="M21" s="72">
        <v>1245</v>
      </c>
      <c r="N21" s="73"/>
      <c r="O21" s="78">
        <f t="shared" si="10"/>
        <v>0.99282296650717705</v>
      </c>
      <c r="P21" s="79"/>
      <c r="Q21" s="72">
        <v>311</v>
      </c>
      <c r="R21" s="73"/>
      <c r="S21" s="78">
        <f t="shared" si="11"/>
        <v>0.98730158730158735</v>
      </c>
      <c r="T21" s="99"/>
    </row>
    <row r="22" spans="2:20" ht="20.100000000000001" customHeight="1">
      <c r="B22" s="86">
        <v>14</v>
      </c>
      <c r="C22" s="87"/>
      <c r="D22" s="88"/>
      <c r="E22" s="89">
        <v>2597</v>
      </c>
      <c r="F22" s="90"/>
      <c r="G22" s="91">
        <f t="shared" si="8"/>
        <v>1.0544051969143322</v>
      </c>
      <c r="H22" s="92"/>
      <c r="I22" s="72">
        <v>1564</v>
      </c>
      <c r="J22" s="90"/>
      <c r="K22" s="78">
        <f t="shared" si="9"/>
        <v>0.95716034271725825</v>
      </c>
      <c r="L22" s="79"/>
      <c r="M22" s="72">
        <v>1254</v>
      </c>
      <c r="N22" s="73"/>
      <c r="O22" s="78">
        <f t="shared" si="10"/>
        <v>0.97587548638132293</v>
      </c>
      <c r="P22" s="79"/>
      <c r="Q22" s="72">
        <v>315</v>
      </c>
      <c r="R22" s="73"/>
      <c r="S22" s="78">
        <f t="shared" si="11"/>
        <v>0.9375</v>
      </c>
      <c r="T22" s="99"/>
    </row>
    <row r="23" spans="2:20" ht="20.100000000000001" customHeight="1">
      <c r="B23" s="86">
        <v>13</v>
      </c>
      <c r="C23" s="87"/>
      <c r="D23" s="88"/>
      <c r="E23" s="89">
        <v>2463</v>
      </c>
      <c r="F23" s="90"/>
      <c r="G23" s="91">
        <f t="shared" si="8"/>
        <v>1.0666955391944564</v>
      </c>
      <c r="H23" s="92"/>
      <c r="I23" s="72">
        <v>1634</v>
      </c>
      <c r="J23" s="90"/>
      <c r="K23" s="78">
        <f t="shared" si="9"/>
        <v>0.97088532382650028</v>
      </c>
      <c r="L23" s="79"/>
      <c r="M23" s="72">
        <v>1285</v>
      </c>
      <c r="N23" s="73"/>
      <c r="O23" s="78">
        <f t="shared" si="10"/>
        <v>0.97274791824375473</v>
      </c>
      <c r="P23" s="79"/>
      <c r="Q23" s="72">
        <v>336</v>
      </c>
      <c r="R23" s="73"/>
      <c r="S23" s="78">
        <f t="shared" si="11"/>
        <v>0.86375321336760924</v>
      </c>
      <c r="T23" s="99"/>
    </row>
    <row r="24" spans="2:20" ht="20.100000000000001" customHeight="1">
      <c r="B24" s="86">
        <v>12</v>
      </c>
      <c r="C24" s="87"/>
      <c r="D24" s="88"/>
      <c r="E24" s="89">
        <v>2309</v>
      </c>
      <c r="F24" s="90"/>
      <c r="G24" s="91">
        <f t="shared" si="8"/>
        <v>1.1000476417341591</v>
      </c>
      <c r="H24" s="92"/>
      <c r="I24" s="72">
        <v>1683</v>
      </c>
      <c r="J24" s="90"/>
      <c r="K24" s="78">
        <f t="shared" si="9"/>
        <v>0.98709677419354835</v>
      </c>
      <c r="L24" s="79"/>
      <c r="M24" s="72">
        <v>1321</v>
      </c>
      <c r="N24" s="73"/>
      <c r="O24" s="78">
        <f t="shared" si="10"/>
        <v>0.9395448079658606</v>
      </c>
      <c r="P24" s="79"/>
      <c r="Q24" s="72">
        <v>389</v>
      </c>
      <c r="R24" s="73"/>
      <c r="S24" s="95" t="s">
        <v>0</v>
      </c>
      <c r="T24" s="96"/>
    </row>
    <row r="25" spans="2:20" ht="20.100000000000001" customHeight="1">
      <c r="B25" s="86">
        <v>11</v>
      </c>
      <c r="C25" s="87"/>
      <c r="D25" s="88"/>
      <c r="E25" s="89">
        <v>2099</v>
      </c>
      <c r="F25" s="90"/>
      <c r="G25" s="91">
        <f>E25/E26</f>
        <v>1.2553827751196172</v>
      </c>
      <c r="H25" s="92"/>
      <c r="I25" s="72">
        <v>1705</v>
      </c>
      <c r="J25" s="90"/>
      <c r="K25" s="78">
        <f t="shared" si="9"/>
        <v>0.9578651685393258</v>
      </c>
      <c r="L25" s="79"/>
      <c r="M25" s="72">
        <v>1406</v>
      </c>
      <c r="N25" s="73"/>
      <c r="O25" s="78">
        <f t="shared" si="10"/>
        <v>0.99014084507042255</v>
      </c>
      <c r="P25" s="79"/>
      <c r="Q25" s="72" t="s">
        <v>0</v>
      </c>
      <c r="R25" s="73"/>
      <c r="S25" s="95" t="s">
        <v>0</v>
      </c>
      <c r="T25" s="96"/>
    </row>
    <row r="26" spans="2:20" ht="20.100000000000001" customHeight="1">
      <c r="B26" s="86">
        <v>10</v>
      </c>
      <c r="C26" s="87"/>
      <c r="D26" s="88"/>
      <c r="E26" s="89">
        <v>1672</v>
      </c>
      <c r="F26" s="90"/>
      <c r="G26" s="91">
        <f t="shared" si="8"/>
        <v>1.0542244640605296</v>
      </c>
      <c r="H26" s="92"/>
      <c r="I26" s="72">
        <v>1780</v>
      </c>
      <c r="J26" s="90"/>
      <c r="K26" s="78">
        <f t="shared" si="9"/>
        <v>0.9203722854188211</v>
      </c>
      <c r="L26" s="79"/>
      <c r="M26" s="72">
        <v>1420</v>
      </c>
      <c r="N26" s="73"/>
      <c r="O26" s="78">
        <f t="shared" si="10"/>
        <v>0.94352159468438535</v>
      </c>
      <c r="P26" s="79"/>
      <c r="Q26" s="72" t="s">
        <v>0</v>
      </c>
      <c r="R26" s="73"/>
      <c r="S26" s="95" t="s">
        <v>0</v>
      </c>
      <c r="T26" s="96"/>
    </row>
    <row r="27" spans="2:20" ht="20.100000000000001" customHeight="1" thickBot="1">
      <c r="B27" s="86">
        <v>9</v>
      </c>
      <c r="C27" s="87"/>
      <c r="D27" s="88"/>
      <c r="E27" s="100">
        <v>1586</v>
      </c>
      <c r="F27" s="101"/>
      <c r="G27" s="95" t="s">
        <v>352</v>
      </c>
      <c r="H27" s="102"/>
      <c r="I27" s="72">
        <v>1934</v>
      </c>
      <c r="J27" s="90"/>
      <c r="K27" s="78"/>
      <c r="L27" s="79"/>
      <c r="M27" s="72">
        <v>1505</v>
      </c>
      <c r="N27" s="73"/>
      <c r="O27" s="78"/>
      <c r="P27" s="79"/>
      <c r="Q27" s="72" t="s">
        <v>0</v>
      </c>
      <c r="R27" s="73"/>
      <c r="S27" s="95" t="s">
        <v>0</v>
      </c>
      <c r="T27" s="96"/>
    </row>
    <row r="28" spans="2:20" ht="18" customHeight="1">
      <c r="B28" s="93" t="s">
        <v>343</v>
      </c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</row>
    <row r="29" spans="2:20" ht="9.9499999999999993" customHeight="1">
      <c r="B29" s="36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</row>
  </sheetData>
  <mergeCells count="218">
    <mergeCell ref="B6:D6"/>
    <mergeCell ref="E6:F6"/>
    <mergeCell ref="G6:H6"/>
    <mergeCell ref="I6:J6"/>
    <mergeCell ref="K6:L6"/>
    <mergeCell ref="M6:N6"/>
    <mergeCell ref="B10:D10"/>
    <mergeCell ref="E10:F10"/>
    <mergeCell ref="G10:H10"/>
    <mergeCell ref="I10:J10"/>
    <mergeCell ref="K10:L10"/>
    <mergeCell ref="M10:N10"/>
    <mergeCell ref="O7:P7"/>
    <mergeCell ref="Q7:R7"/>
    <mergeCell ref="S7:T7"/>
    <mergeCell ref="B7:D7"/>
    <mergeCell ref="E7:F7"/>
    <mergeCell ref="G7:H7"/>
    <mergeCell ref="I7:J7"/>
    <mergeCell ref="K7:L7"/>
    <mergeCell ref="M7:N7"/>
    <mergeCell ref="E18:F18"/>
    <mergeCell ref="G18:H18"/>
    <mergeCell ref="M18:N18"/>
    <mergeCell ref="O18:P18"/>
    <mergeCell ref="K19:L19"/>
    <mergeCell ref="M19:N19"/>
    <mergeCell ref="E19:F19"/>
    <mergeCell ref="O19:P19"/>
    <mergeCell ref="B3:T3"/>
    <mergeCell ref="I18:J18"/>
    <mergeCell ref="K18:L18"/>
    <mergeCell ref="Q19:R19"/>
    <mergeCell ref="B18:D18"/>
    <mergeCell ref="B13:D13"/>
    <mergeCell ref="E13:F13"/>
    <mergeCell ref="I13:J13"/>
    <mergeCell ref="M13:N13"/>
    <mergeCell ref="Q13:R13"/>
    <mergeCell ref="G13:H13"/>
    <mergeCell ref="K13:L13"/>
    <mergeCell ref="O13:P13"/>
    <mergeCell ref="O10:P10"/>
    <mergeCell ref="Q10:R10"/>
    <mergeCell ref="S10:T10"/>
    <mergeCell ref="B26:D26"/>
    <mergeCell ref="E26:F26"/>
    <mergeCell ref="G26:H26"/>
    <mergeCell ref="M26:N26"/>
    <mergeCell ref="O26:P26"/>
    <mergeCell ref="M21:N21"/>
    <mergeCell ref="Q24:R24"/>
    <mergeCell ref="O25:P25"/>
    <mergeCell ref="Q25:R25"/>
    <mergeCell ref="B23:D23"/>
    <mergeCell ref="E24:F24"/>
    <mergeCell ref="E25:F25"/>
    <mergeCell ref="G25:H25"/>
    <mergeCell ref="I25:J25"/>
    <mergeCell ref="G24:H24"/>
    <mergeCell ref="I24:J24"/>
    <mergeCell ref="M25:N25"/>
    <mergeCell ref="B25:D25"/>
    <mergeCell ref="K24:L24"/>
    <mergeCell ref="K25:L25"/>
    <mergeCell ref="B22:D22"/>
    <mergeCell ref="K20:L20"/>
    <mergeCell ref="E22:F22"/>
    <mergeCell ref="G22:H22"/>
    <mergeCell ref="I22:J22"/>
    <mergeCell ref="I20:J20"/>
    <mergeCell ref="K22:L22"/>
    <mergeCell ref="B20:D20"/>
    <mergeCell ref="B21:D21"/>
    <mergeCell ref="E21:F21"/>
    <mergeCell ref="G21:H21"/>
    <mergeCell ref="M24:N24"/>
    <mergeCell ref="K23:L23"/>
    <mergeCell ref="M23:N23"/>
    <mergeCell ref="E23:F23"/>
    <mergeCell ref="G23:H23"/>
    <mergeCell ref="I23:J23"/>
    <mergeCell ref="B24:D24"/>
    <mergeCell ref="S24:T24"/>
    <mergeCell ref="S25:T25"/>
    <mergeCell ref="O24:P24"/>
    <mergeCell ref="O4:P4"/>
    <mergeCell ref="Q4:R4"/>
    <mergeCell ref="O20:P20"/>
    <mergeCell ref="Q20:R20"/>
    <mergeCell ref="O23:P23"/>
    <mergeCell ref="Q23:R23"/>
    <mergeCell ref="S23:T23"/>
    <mergeCell ref="O21:P21"/>
    <mergeCell ref="Q18:R18"/>
    <mergeCell ref="O6:P6"/>
    <mergeCell ref="Q6:R6"/>
    <mergeCell ref="S6:T6"/>
    <mergeCell ref="I27:J27"/>
    <mergeCell ref="Q27:R27"/>
    <mergeCell ref="K27:L27"/>
    <mergeCell ref="O27:P27"/>
    <mergeCell ref="B4:D4"/>
    <mergeCell ref="K4:L4"/>
    <mergeCell ref="B19:D19"/>
    <mergeCell ref="G19:H19"/>
    <mergeCell ref="I19:J19"/>
    <mergeCell ref="I21:J21"/>
    <mergeCell ref="K21:L21"/>
    <mergeCell ref="B17:D17"/>
    <mergeCell ref="E17:F17"/>
    <mergeCell ref="G17:H17"/>
    <mergeCell ref="M4:N4"/>
    <mergeCell ref="E4:F4"/>
    <mergeCell ref="G4:H4"/>
    <mergeCell ref="I4:J4"/>
    <mergeCell ref="E20:F20"/>
    <mergeCell ref="G20:H20"/>
    <mergeCell ref="M20:N20"/>
    <mergeCell ref="I17:J17"/>
    <mergeCell ref="I16:J16"/>
    <mergeCell ref="K16:L16"/>
    <mergeCell ref="I26:J26"/>
    <mergeCell ref="B28:T28"/>
    <mergeCell ref="M27:N27"/>
    <mergeCell ref="S26:T26"/>
    <mergeCell ref="B27:D27"/>
    <mergeCell ref="K26:L26"/>
    <mergeCell ref="S27:T27"/>
    <mergeCell ref="Q26:R26"/>
    <mergeCell ref="S4:T4"/>
    <mergeCell ref="S18:T18"/>
    <mergeCell ref="S19:T19"/>
    <mergeCell ref="S20:T20"/>
    <mergeCell ref="S21:T21"/>
    <mergeCell ref="S22:T22"/>
    <mergeCell ref="S17:T17"/>
    <mergeCell ref="S13:T13"/>
    <mergeCell ref="S14:T14"/>
    <mergeCell ref="S16:T16"/>
    <mergeCell ref="Q21:R21"/>
    <mergeCell ref="M22:N22"/>
    <mergeCell ref="O22:P22"/>
    <mergeCell ref="Q22:R22"/>
    <mergeCell ref="E27:F27"/>
    <mergeCell ref="G27:H27"/>
    <mergeCell ref="O17:P17"/>
    <mergeCell ref="Q17:R17"/>
    <mergeCell ref="O14:P14"/>
    <mergeCell ref="Q14:R14"/>
    <mergeCell ref="B14:D14"/>
    <mergeCell ref="E14:F14"/>
    <mergeCell ref="G14:H14"/>
    <mergeCell ref="K15:L15"/>
    <mergeCell ref="I14:J14"/>
    <mergeCell ref="K14:L14"/>
    <mergeCell ref="K17:L17"/>
    <mergeCell ref="M17:N17"/>
    <mergeCell ref="B15:D15"/>
    <mergeCell ref="E15:F15"/>
    <mergeCell ref="G15:H15"/>
    <mergeCell ref="I15:J15"/>
    <mergeCell ref="M16:N16"/>
    <mergeCell ref="B16:D16"/>
    <mergeCell ref="E16:F16"/>
    <mergeCell ref="G16:H16"/>
    <mergeCell ref="S15:T15"/>
    <mergeCell ref="Q16:R16"/>
    <mergeCell ref="B12:D12"/>
    <mergeCell ref="M12:N12"/>
    <mergeCell ref="Q12:R12"/>
    <mergeCell ref="S12:T12"/>
    <mergeCell ref="G12:H12"/>
    <mergeCell ref="K12:L12"/>
    <mergeCell ref="E12:F12"/>
    <mergeCell ref="O12:P12"/>
    <mergeCell ref="M15:N15"/>
    <mergeCell ref="O15:P15"/>
    <mergeCell ref="Q15:R15"/>
    <mergeCell ref="M14:N14"/>
    <mergeCell ref="O16:P16"/>
    <mergeCell ref="M11:N11"/>
    <mergeCell ref="O11:P11"/>
    <mergeCell ref="Q11:R11"/>
    <mergeCell ref="S11:T11"/>
    <mergeCell ref="I12:J12"/>
    <mergeCell ref="B11:D11"/>
    <mergeCell ref="E11:F11"/>
    <mergeCell ref="G11:H11"/>
    <mergeCell ref="I11:J11"/>
    <mergeCell ref="K11:L11"/>
    <mergeCell ref="Q9:R9"/>
    <mergeCell ref="G9:H9"/>
    <mergeCell ref="K9:L9"/>
    <mergeCell ref="O9:P9"/>
    <mergeCell ref="S9:T9"/>
    <mergeCell ref="B9:D9"/>
    <mergeCell ref="E9:F9"/>
    <mergeCell ref="I9:J9"/>
    <mergeCell ref="M9:N9"/>
    <mergeCell ref="O8:P8"/>
    <mergeCell ref="Q8:R8"/>
    <mergeCell ref="S8:T8"/>
    <mergeCell ref="B8:D8"/>
    <mergeCell ref="E8:F8"/>
    <mergeCell ref="G8:H8"/>
    <mergeCell ref="I8:J8"/>
    <mergeCell ref="K8:L8"/>
    <mergeCell ref="M8:N8"/>
    <mergeCell ref="O5:P5"/>
    <mergeCell ref="Q5:R5"/>
    <mergeCell ref="S5:T5"/>
    <mergeCell ref="B5:D5"/>
    <mergeCell ref="E5:F5"/>
    <mergeCell ref="G5:H5"/>
    <mergeCell ref="I5:J5"/>
    <mergeCell ref="K5:L5"/>
    <mergeCell ref="M5:N5"/>
  </mergeCells>
  <phoneticPr fontId="2"/>
  <pageMargins left="0.78740157480314965" right="0.39370078740157483" top="0.98425196850393704" bottom="0.59055118110236227" header="0.51181102362204722" footer="0.51181102362204722"/>
  <pageSetup paperSize="9" scale="11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/>
  <dimension ref="B1:U44"/>
  <sheetViews>
    <sheetView view="pageBreakPreview" zoomScaleNormal="100" workbookViewId="0">
      <selection activeCell="B1" sqref="B1:U44"/>
    </sheetView>
  </sheetViews>
  <sheetFormatPr defaultColWidth="3.875" defaultRowHeight="22.5" customHeight="1"/>
  <cols>
    <col min="1" max="1" width="1.625" style="33" customWidth="1"/>
    <col min="2" max="16384" width="3.875" style="33"/>
  </cols>
  <sheetData>
    <row r="1" spans="2:21" ht="18.95" customHeight="1">
      <c r="B1" s="34" t="s">
        <v>136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146" t="s">
        <v>76</v>
      </c>
      <c r="R1" s="146"/>
      <c r="S1" s="146"/>
      <c r="T1" s="146"/>
      <c r="U1" s="146"/>
    </row>
    <row r="2" spans="2:21" ht="18.95" customHeight="1">
      <c r="B2" s="152" t="s">
        <v>340</v>
      </c>
      <c r="C2" s="153"/>
      <c r="D2" s="154"/>
      <c r="E2" s="152" t="s">
        <v>67</v>
      </c>
      <c r="F2" s="153"/>
      <c r="G2" s="154"/>
      <c r="H2" s="152" t="s">
        <v>342</v>
      </c>
      <c r="I2" s="153"/>
      <c r="J2" s="154"/>
      <c r="K2" s="152" t="s">
        <v>66</v>
      </c>
      <c r="L2" s="153"/>
      <c r="M2" s="154"/>
      <c r="N2" s="152" t="s">
        <v>57</v>
      </c>
      <c r="O2" s="153"/>
      <c r="P2" s="153"/>
      <c r="Q2" s="157" t="s">
        <v>65</v>
      </c>
      <c r="R2" s="153"/>
      <c r="S2" s="153"/>
      <c r="T2" s="155" t="s">
        <v>341</v>
      </c>
      <c r="U2" s="156"/>
    </row>
    <row r="3" spans="2:21" ht="18.95" customHeight="1">
      <c r="B3" s="147">
        <v>18</v>
      </c>
      <c r="C3" s="148"/>
      <c r="D3" s="149"/>
      <c r="E3" s="150">
        <v>41004</v>
      </c>
      <c r="F3" s="142"/>
      <c r="G3" s="151"/>
      <c r="H3" s="150">
        <v>35827</v>
      </c>
      <c r="I3" s="142"/>
      <c r="J3" s="151"/>
      <c r="K3" s="150">
        <v>6642</v>
      </c>
      <c r="L3" s="142"/>
      <c r="M3" s="151"/>
      <c r="N3" s="150">
        <v>4975</v>
      </c>
      <c r="O3" s="142"/>
      <c r="P3" s="142"/>
      <c r="Q3" s="141">
        <f>SUM(E3:P3)</f>
        <v>88448</v>
      </c>
      <c r="R3" s="142"/>
      <c r="S3" s="142"/>
      <c r="T3" s="144"/>
      <c r="U3" s="145"/>
    </row>
    <row r="4" spans="2:21" ht="18.95" customHeight="1">
      <c r="B4" s="147">
        <v>17</v>
      </c>
      <c r="C4" s="148"/>
      <c r="D4" s="149"/>
      <c r="E4" s="150">
        <v>41448</v>
      </c>
      <c r="F4" s="142"/>
      <c r="G4" s="151"/>
      <c r="H4" s="150">
        <v>34778</v>
      </c>
      <c r="I4" s="142"/>
      <c r="J4" s="151"/>
      <c r="K4" s="150">
        <v>6827</v>
      </c>
      <c r="L4" s="142"/>
      <c r="M4" s="151"/>
      <c r="N4" s="150">
        <v>4905</v>
      </c>
      <c r="O4" s="142"/>
      <c r="P4" s="142"/>
      <c r="Q4" s="141">
        <f>SUM(E4:P4)</f>
        <v>87958</v>
      </c>
      <c r="R4" s="142"/>
      <c r="S4" s="142"/>
      <c r="T4" s="144"/>
      <c r="U4" s="145"/>
    </row>
    <row r="5" spans="2:21" ht="18.95" customHeight="1">
      <c r="B5" s="147">
        <v>16</v>
      </c>
      <c r="C5" s="148"/>
      <c r="D5" s="149"/>
      <c r="E5" s="150">
        <f>SUM(E6:G9)</f>
        <v>41433</v>
      </c>
      <c r="F5" s="142"/>
      <c r="G5" s="151"/>
      <c r="H5" s="150">
        <f>SUM(H6:J9)</f>
        <v>34166</v>
      </c>
      <c r="I5" s="142"/>
      <c r="J5" s="151"/>
      <c r="K5" s="150">
        <f>SUM(K6:M9)</f>
        <v>6991</v>
      </c>
      <c r="L5" s="142"/>
      <c r="M5" s="151"/>
      <c r="N5" s="150">
        <f>SUM(N6:P9)</f>
        <v>4897</v>
      </c>
      <c r="O5" s="142"/>
      <c r="P5" s="142"/>
      <c r="Q5" s="141">
        <f>SUM(Q6:S9)</f>
        <v>87487</v>
      </c>
      <c r="R5" s="142"/>
      <c r="S5" s="143"/>
      <c r="T5" s="144"/>
      <c r="U5" s="145"/>
    </row>
    <row r="6" spans="2:21" ht="18.95" customHeight="1">
      <c r="B6" s="136" t="s">
        <v>344</v>
      </c>
      <c r="C6" s="137"/>
      <c r="D6" s="138"/>
      <c r="E6" s="139">
        <v>28455</v>
      </c>
      <c r="F6" s="132"/>
      <c r="G6" s="140"/>
      <c r="H6" s="139">
        <v>22087</v>
      </c>
      <c r="I6" s="132"/>
      <c r="J6" s="140"/>
      <c r="K6" s="139">
        <v>4573</v>
      </c>
      <c r="L6" s="132"/>
      <c r="M6" s="140"/>
      <c r="N6" s="139">
        <v>3186</v>
      </c>
      <c r="O6" s="132"/>
      <c r="P6" s="132"/>
      <c r="Q6" s="131">
        <f>SUM(E6:P6)</f>
        <v>58301</v>
      </c>
      <c r="R6" s="132"/>
      <c r="S6" s="133"/>
      <c r="T6" s="134"/>
      <c r="U6" s="135"/>
    </row>
    <row r="7" spans="2:21" ht="18.95" customHeight="1">
      <c r="B7" s="136" t="s">
        <v>345</v>
      </c>
      <c r="C7" s="137"/>
      <c r="D7" s="138"/>
      <c r="E7" s="139">
        <v>5995</v>
      </c>
      <c r="F7" s="132"/>
      <c r="G7" s="140"/>
      <c r="H7" s="139">
        <v>5133</v>
      </c>
      <c r="I7" s="132"/>
      <c r="J7" s="140"/>
      <c r="K7" s="139">
        <v>1030</v>
      </c>
      <c r="L7" s="132"/>
      <c r="M7" s="140"/>
      <c r="N7" s="139">
        <v>813</v>
      </c>
      <c r="O7" s="132"/>
      <c r="P7" s="132"/>
      <c r="Q7" s="131">
        <f>SUM(E7:P7)</f>
        <v>12971</v>
      </c>
      <c r="R7" s="132"/>
      <c r="S7" s="133"/>
      <c r="T7" s="134"/>
      <c r="U7" s="135"/>
    </row>
    <row r="8" spans="2:21" ht="18.95" customHeight="1">
      <c r="B8" s="136" t="s">
        <v>347</v>
      </c>
      <c r="C8" s="137"/>
      <c r="D8" s="138"/>
      <c r="E8" s="139">
        <v>2913</v>
      </c>
      <c r="F8" s="132"/>
      <c r="G8" s="140"/>
      <c r="H8" s="139">
        <v>2566</v>
      </c>
      <c r="I8" s="132"/>
      <c r="J8" s="140"/>
      <c r="K8" s="139">
        <v>516</v>
      </c>
      <c r="L8" s="132"/>
      <c r="M8" s="140"/>
      <c r="N8" s="139">
        <v>354</v>
      </c>
      <c r="O8" s="132"/>
      <c r="P8" s="132"/>
      <c r="Q8" s="131">
        <f>SUM(E8:P8)</f>
        <v>6349</v>
      </c>
      <c r="R8" s="132"/>
      <c r="S8" s="133"/>
      <c r="T8" s="134"/>
      <c r="U8" s="135"/>
    </row>
    <row r="9" spans="2:21" ht="18.95" customHeight="1">
      <c r="B9" s="136" t="s">
        <v>346</v>
      </c>
      <c r="C9" s="137"/>
      <c r="D9" s="138"/>
      <c r="E9" s="139">
        <v>4070</v>
      </c>
      <c r="F9" s="132"/>
      <c r="G9" s="140"/>
      <c r="H9" s="139">
        <v>4380</v>
      </c>
      <c r="I9" s="132"/>
      <c r="J9" s="140"/>
      <c r="K9" s="139">
        <v>872</v>
      </c>
      <c r="L9" s="132"/>
      <c r="M9" s="140"/>
      <c r="N9" s="139">
        <v>544</v>
      </c>
      <c r="O9" s="132"/>
      <c r="P9" s="132"/>
      <c r="Q9" s="131">
        <f>SUM(E9:P9)</f>
        <v>9866</v>
      </c>
      <c r="R9" s="132"/>
      <c r="S9" s="133"/>
      <c r="T9" s="134"/>
      <c r="U9" s="135"/>
    </row>
    <row r="10" spans="2:21" ht="18.95" customHeight="1">
      <c r="B10" s="147">
        <v>15</v>
      </c>
      <c r="C10" s="148"/>
      <c r="D10" s="149"/>
      <c r="E10" s="150">
        <f>SUM(E11:G14)</f>
        <v>41162</v>
      </c>
      <c r="F10" s="142"/>
      <c r="G10" s="151"/>
      <c r="H10" s="150">
        <f>SUM(H11:J14)</f>
        <v>32946</v>
      </c>
      <c r="I10" s="142"/>
      <c r="J10" s="151"/>
      <c r="K10" s="150">
        <f>SUM(K11:M14)</f>
        <v>7261</v>
      </c>
      <c r="L10" s="142"/>
      <c r="M10" s="151"/>
      <c r="N10" s="150">
        <f>SUM(N11:P14)</f>
        <v>4987</v>
      </c>
      <c r="O10" s="142"/>
      <c r="P10" s="142"/>
      <c r="Q10" s="141">
        <f>SUM(Q11:S14)</f>
        <v>86356</v>
      </c>
      <c r="R10" s="142"/>
      <c r="S10" s="143"/>
      <c r="T10" s="144"/>
      <c r="U10" s="145"/>
    </row>
    <row r="11" spans="2:21" ht="18.95" customHeight="1">
      <c r="B11" s="136" t="s">
        <v>344</v>
      </c>
      <c r="C11" s="137"/>
      <c r="D11" s="138"/>
      <c r="E11" s="139">
        <v>28205</v>
      </c>
      <c r="F11" s="132"/>
      <c r="G11" s="140"/>
      <c r="H11" s="139">
        <v>21138</v>
      </c>
      <c r="I11" s="132"/>
      <c r="J11" s="140"/>
      <c r="K11" s="139">
        <v>4772</v>
      </c>
      <c r="L11" s="132"/>
      <c r="M11" s="140"/>
      <c r="N11" s="139">
        <v>3277</v>
      </c>
      <c r="O11" s="132"/>
      <c r="P11" s="132"/>
      <c r="Q11" s="131">
        <f>SUM(E11:P11)</f>
        <v>57392</v>
      </c>
      <c r="R11" s="132"/>
      <c r="S11" s="133"/>
      <c r="T11" s="134"/>
      <c r="U11" s="135"/>
    </row>
    <row r="12" spans="2:21" ht="18.95" customHeight="1">
      <c r="B12" s="136" t="s">
        <v>345</v>
      </c>
      <c r="C12" s="137"/>
      <c r="D12" s="138"/>
      <c r="E12" s="139">
        <v>6006</v>
      </c>
      <c r="F12" s="132"/>
      <c r="G12" s="140"/>
      <c r="H12" s="139">
        <v>4985</v>
      </c>
      <c r="I12" s="132"/>
      <c r="J12" s="140"/>
      <c r="K12" s="139">
        <v>1058</v>
      </c>
      <c r="L12" s="132"/>
      <c r="M12" s="140"/>
      <c r="N12" s="139">
        <v>802</v>
      </c>
      <c r="O12" s="132"/>
      <c r="P12" s="132"/>
      <c r="Q12" s="131">
        <f>SUM(E12:P12)</f>
        <v>12851</v>
      </c>
      <c r="R12" s="132"/>
      <c r="S12" s="133"/>
      <c r="T12" s="134"/>
      <c r="U12" s="135"/>
    </row>
    <row r="13" spans="2:21" ht="18.95" customHeight="1">
      <c r="B13" s="136" t="s">
        <v>347</v>
      </c>
      <c r="C13" s="137"/>
      <c r="D13" s="138"/>
      <c r="E13" s="139">
        <v>2875</v>
      </c>
      <c r="F13" s="132"/>
      <c r="G13" s="140"/>
      <c r="H13" s="139">
        <v>2512</v>
      </c>
      <c r="I13" s="132"/>
      <c r="J13" s="140"/>
      <c r="K13" s="139">
        <v>522</v>
      </c>
      <c r="L13" s="132"/>
      <c r="M13" s="140"/>
      <c r="N13" s="139">
        <v>355</v>
      </c>
      <c r="O13" s="132"/>
      <c r="P13" s="132"/>
      <c r="Q13" s="131">
        <f>SUM(E13:P13)</f>
        <v>6264</v>
      </c>
      <c r="R13" s="132"/>
      <c r="S13" s="133"/>
      <c r="T13" s="134"/>
      <c r="U13" s="135"/>
    </row>
    <row r="14" spans="2:21" ht="18.95" customHeight="1">
      <c r="B14" s="136" t="s">
        <v>346</v>
      </c>
      <c r="C14" s="137"/>
      <c r="D14" s="138"/>
      <c r="E14" s="139">
        <v>4076</v>
      </c>
      <c r="F14" s="132"/>
      <c r="G14" s="140"/>
      <c r="H14" s="139">
        <v>4311</v>
      </c>
      <c r="I14" s="132"/>
      <c r="J14" s="140"/>
      <c r="K14" s="139">
        <v>909</v>
      </c>
      <c r="L14" s="132"/>
      <c r="M14" s="140"/>
      <c r="N14" s="139">
        <v>553</v>
      </c>
      <c r="O14" s="132"/>
      <c r="P14" s="132"/>
      <c r="Q14" s="131">
        <f>SUM(E14:P14)</f>
        <v>9849</v>
      </c>
      <c r="R14" s="132"/>
      <c r="S14" s="133"/>
      <c r="T14" s="134"/>
      <c r="U14" s="135"/>
    </row>
    <row r="15" spans="2:21" ht="18.95" customHeight="1">
      <c r="B15" s="147">
        <v>14</v>
      </c>
      <c r="C15" s="148"/>
      <c r="D15" s="149"/>
      <c r="E15" s="150">
        <f>SUM(E16:G19)</f>
        <v>41039</v>
      </c>
      <c r="F15" s="142"/>
      <c r="G15" s="151"/>
      <c r="H15" s="150">
        <f>SUM(H16:J19)</f>
        <v>31920</v>
      </c>
      <c r="I15" s="142"/>
      <c r="J15" s="151"/>
      <c r="K15" s="150">
        <f>SUM(K16:M19)</f>
        <v>7657</v>
      </c>
      <c r="L15" s="142"/>
      <c r="M15" s="151"/>
      <c r="N15" s="150">
        <f>SUM(N16:P19)</f>
        <v>4973</v>
      </c>
      <c r="O15" s="142"/>
      <c r="P15" s="142"/>
      <c r="Q15" s="141">
        <f>SUM(Q16:S19)</f>
        <v>85589</v>
      </c>
      <c r="R15" s="142"/>
      <c r="S15" s="143"/>
      <c r="T15" s="144"/>
      <c r="U15" s="145"/>
    </row>
    <row r="16" spans="2:21" ht="18.95" customHeight="1">
      <c r="B16" s="136" t="s">
        <v>344</v>
      </c>
      <c r="C16" s="137"/>
      <c r="D16" s="138"/>
      <c r="E16" s="139">
        <v>27976</v>
      </c>
      <c r="F16" s="132"/>
      <c r="G16" s="140"/>
      <c r="H16" s="139">
        <v>20377</v>
      </c>
      <c r="I16" s="132"/>
      <c r="J16" s="140"/>
      <c r="K16" s="139">
        <v>5019</v>
      </c>
      <c r="L16" s="132"/>
      <c r="M16" s="140"/>
      <c r="N16" s="139">
        <v>3263</v>
      </c>
      <c r="O16" s="132"/>
      <c r="P16" s="132"/>
      <c r="Q16" s="131">
        <f>SUM(E16:P16)</f>
        <v>56635</v>
      </c>
      <c r="R16" s="132"/>
      <c r="S16" s="133"/>
      <c r="T16" s="134"/>
      <c r="U16" s="135"/>
    </row>
    <row r="17" spans="2:21" ht="18.95" customHeight="1">
      <c r="B17" s="136" t="s">
        <v>345</v>
      </c>
      <c r="C17" s="137"/>
      <c r="D17" s="138"/>
      <c r="E17" s="139">
        <v>6056</v>
      </c>
      <c r="F17" s="132"/>
      <c r="G17" s="140"/>
      <c r="H17" s="139">
        <v>4870</v>
      </c>
      <c r="I17" s="132"/>
      <c r="J17" s="140"/>
      <c r="K17" s="139">
        <v>1129</v>
      </c>
      <c r="L17" s="132"/>
      <c r="M17" s="140"/>
      <c r="N17" s="139">
        <v>796</v>
      </c>
      <c r="O17" s="132"/>
      <c r="P17" s="132"/>
      <c r="Q17" s="131">
        <f>SUM(E17:P17)</f>
        <v>12851</v>
      </c>
      <c r="R17" s="132"/>
      <c r="S17" s="133"/>
      <c r="T17" s="134"/>
      <c r="U17" s="135"/>
    </row>
    <row r="18" spans="2:21" ht="18.95" customHeight="1">
      <c r="B18" s="136" t="s">
        <v>347</v>
      </c>
      <c r="C18" s="137"/>
      <c r="D18" s="138"/>
      <c r="E18" s="139">
        <v>2892</v>
      </c>
      <c r="F18" s="132"/>
      <c r="G18" s="140"/>
      <c r="H18" s="139">
        <v>2423</v>
      </c>
      <c r="I18" s="132"/>
      <c r="J18" s="140"/>
      <c r="K18" s="139">
        <v>548</v>
      </c>
      <c r="L18" s="132"/>
      <c r="M18" s="140"/>
      <c r="N18" s="139">
        <v>356</v>
      </c>
      <c r="O18" s="132"/>
      <c r="P18" s="132"/>
      <c r="Q18" s="131">
        <f>SUM(E18:P18)</f>
        <v>6219</v>
      </c>
      <c r="R18" s="132"/>
      <c r="S18" s="133"/>
      <c r="T18" s="134"/>
      <c r="U18" s="135"/>
    </row>
    <row r="19" spans="2:21" ht="18.95" customHeight="1">
      <c r="B19" s="136" t="s">
        <v>346</v>
      </c>
      <c r="C19" s="137"/>
      <c r="D19" s="138"/>
      <c r="E19" s="139">
        <v>4115</v>
      </c>
      <c r="F19" s="132"/>
      <c r="G19" s="140"/>
      <c r="H19" s="139">
        <v>4250</v>
      </c>
      <c r="I19" s="132"/>
      <c r="J19" s="140"/>
      <c r="K19" s="139">
        <v>961</v>
      </c>
      <c r="L19" s="132"/>
      <c r="M19" s="140"/>
      <c r="N19" s="139">
        <v>558</v>
      </c>
      <c r="O19" s="132"/>
      <c r="P19" s="132"/>
      <c r="Q19" s="131">
        <f>SUM(E19:P19)</f>
        <v>9884</v>
      </c>
      <c r="R19" s="132"/>
      <c r="S19" s="133"/>
      <c r="T19" s="134"/>
      <c r="U19" s="135"/>
    </row>
    <row r="20" spans="2:21" ht="18.95" customHeight="1">
      <c r="B20" s="147">
        <v>13</v>
      </c>
      <c r="C20" s="148"/>
      <c r="D20" s="149"/>
      <c r="E20" s="150">
        <f>SUM(E21:G24)</f>
        <v>40627</v>
      </c>
      <c r="F20" s="142"/>
      <c r="G20" s="151"/>
      <c r="H20" s="150">
        <f>SUM(H21:J24)</f>
        <v>30873</v>
      </c>
      <c r="I20" s="142"/>
      <c r="J20" s="151"/>
      <c r="K20" s="150">
        <f>SUM(K21:M24)</f>
        <v>7935</v>
      </c>
      <c r="L20" s="142"/>
      <c r="M20" s="151"/>
      <c r="N20" s="150">
        <f>SUM(N21:P24)</f>
        <v>3504</v>
      </c>
      <c r="O20" s="142"/>
      <c r="P20" s="142"/>
      <c r="Q20" s="141">
        <f>SUM(Q21:S24)</f>
        <v>82939</v>
      </c>
      <c r="R20" s="142"/>
      <c r="S20" s="143"/>
      <c r="T20" s="144"/>
      <c r="U20" s="145"/>
    </row>
    <row r="21" spans="2:21" ht="18.95" customHeight="1">
      <c r="B21" s="136" t="s">
        <v>344</v>
      </c>
      <c r="C21" s="137"/>
      <c r="D21" s="138"/>
      <c r="E21" s="139">
        <v>27676</v>
      </c>
      <c r="F21" s="132"/>
      <c r="G21" s="140"/>
      <c r="H21" s="139">
        <v>19565</v>
      </c>
      <c r="I21" s="132"/>
      <c r="J21" s="140"/>
      <c r="K21" s="139">
        <v>5210</v>
      </c>
      <c r="L21" s="132"/>
      <c r="M21" s="140"/>
      <c r="N21" s="139">
        <v>2294</v>
      </c>
      <c r="O21" s="132"/>
      <c r="P21" s="132"/>
      <c r="Q21" s="131">
        <f>SUM(E21:P21)</f>
        <v>54745</v>
      </c>
      <c r="R21" s="132"/>
      <c r="S21" s="133"/>
      <c r="T21" s="134"/>
      <c r="U21" s="135"/>
    </row>
    <row r="22" spans="2:21" ht="18.95" customHeight="1">
      <c r="B22" s="136" t="s">
        <v>345</v>
      </c>
      <c r="C22" s="137"/>
      <c r="D22" s="138"/>
      <c r="E22" s="139">
        <v>6059</v>
      </c>
      <c r="F22" s="132"/>
      <c r="G22" s="140"/>
      <c r="H22" s="139">
        <v>4772</v>
      </c>
      <c r="I22" s="132"/>
      <c r="J22" s="140"/>
      <c r="K22" s="139">
        <v>1181</v>
      </c>
      <c r="L22" s="132"/>
      <c r="M22" s="140"/>
      <c r="N22" s="139">
        <v>568</v>
      </c>
      <c r="O22" s="132"/>
      <c r="P22" s="132"/>
      <c r="Q22" s="131">
        <f>SUM(E22:P22)</f>
        <v>12580</v>
      </c>
      <c r="R22" s="132"/>
      <c r="S22" s="133"/>
      <c r="T22" s="134"/>
      <c r="U22" s="135"/>
    </row>
    <row r="23" spans="2:21" ht="18.95" customHeight="1">
      <c r="B23" s="136" t="s">
        <v>347</v>
      </c>
      <c r="C23" s="137"/>
      <c r="D23" s="138"/>
      <c r="E23" s="139">
        <v>2810</v>
      </c>
      <c r="F23" s="132"/>
      <c r="G23" s="140"/>
      <c r="H23" s="139">
        <v>2363</v>
      </c>
      <c r="I23" s="132"/>
      <c r="J23" s="140"/>
      <c r="K23" s="139">
        <v>569</v>
      </c>
      <c r="L23" s="132"/>
      <c r="M23" s="140"/>
      <c r="N23" s="139">
        <v>221</v>
      </c>
      <c r="O23" s="132"/>
      <c r="P23" s="132"/>
      <c r="Q23" s="131">
        <f>SUM(E23:P23)</f>
        <v>5963</v>
      </c>
      <c r="R23" s="132"/>
      <c r="S23" s="133"/>
      <c r="T23" s="134"/>
      <c r="U23" s="135"/>
    </row>
    <row r="24" spans="2:21" ht="18.95" customHeight="1">
      <c r="B24" s="136" t="s">
        <v>346</v>
      </c>
      <c r="C24" s="137"/>
      <c r="D24" s="138"/>
      <c r="E24" s="139">
        <v>4082</v>
      </c>
      <c r="F24" s="132"/>
      <c r="G24" s="140"/>
      <c r="H24" s="139">
        <v>4173</v>
      </c>
      <c r="I24" s="132"/>
      <c r="J24" s="140"/>
      <c r="K24" s="139">
        <v>975</v>
      </c>
      <c r="L24" s="132"/>
      <c r="M24" s="140"/>
      <c r="N24" s="139">
        <v>421</v>
      </c>
      <c r="O24" s="132"/>
      <c r="P24" s="132"/>
      <c r="Q24" s="131">
        <f>SUM(E24:P24)</f>
        <v>9651</v>
      </c>
      <c r="R24" s="132"/>
      <c r="S24" s="133"/>
      <c r="T24" s="134"/>
      <c r="U24" s="135"/>
    </row>
    <row r="25" spans="2:21" ht="18.95" customHeight="1">
      <c r="B25" s="147">
        <v>12</v>
      </c>
      <c r="C25" s="148"/>
      <c r="D25" s="149"/>
      <c r="E25" s="150">
        <f>SUM(E26:G29)</f>
        <v>40354</v>
      </c>
      <c r="F25" s="142"/>
      <c r="G25" s="151"/>
      <c r="H25" s="150">
        <f>SUM(H26:J29)</f>
        <v>29848</v>
      </c>
      <c r="I25" s="142"/>
      <c r="J25" s="151"/>
      <c r="K25" s="150">
        <f>SUM(K26:M29)</f>
        <v>8192</v>
      </c>
      <c r="L25" s="142"/>
      <c r="M25" s="151"/>
      <c r="N25" s="150">
        <f>SUM(N26:P29)</f>
        <v>3438</v>
      </c>
      <c r="O25" s="142"/>
      <c r="P25" s="142"/>
      <c r="Q25" s="141">
        <f>SUM(Q26:S29)</f>
        <v>81832</v>
      </c>
      <c r="R25" s="142"/>
      <c r="S25" s="143"/>
      <c r="T25" s="144"/>
      <c r="U25" s="145"/>
    </row>
    <row r="26" spans="2:21" ht="18.95" customHeight="1">
      <c r="B26" s="136" t="s">
        <v>344</v>
      </c>
      <c r="C26" s="137"/>
      <c r="D26" s="138"/>
      <c r="E26" s="139">
        <v>27357</v>
      </c>
      <c r="F26" s="132"/>
      <c r="G26" s="140"/>
      <c r="H26" s="139">
        <v>18804</v>
      </c>
      <c r="I26" s="132"/>
      <c r="J26" s="140"/>
      <c r="K26" s="139">
        <v>5397</v>
      </c>
      <c r="L26" s="132"/>
      <c r="M26" s="140"/>
      <c r="N26" s="139">
        <v>2253</v>
      </c>
      <c r="O26" s="132"/>
      <c r="P26" s="132"/>
      <c r="Q26" s="131">
        <f>SUM(E26:P26)</f>
        <v>53811</v>
      </c>
      <c r="R26" s="132"/>
      <c r="S26" s="133"/>
      <c r="T26" s="134"/>
      <c r="U26" s="135"/>
    </row>
    <row r="27" spans="2:21" ht="18.95" customHeight="1">
      <c r="B27" s="136" t="s">
        <v>345</v>
      </c>
      <c r="C27" s="137"/>
      <c r="D27" s="138"/>
      <c r="E27" s="139">
        <v>6087</v>
      </c>
      <c r="F27" s="132"/>
      <c r="G27" s="140"/>
      <c r="H27" s="139">
        <v>4610</v>
      </c>
      <c r="I27" s="132"/>
      <c r="J27" s="140"/>
      <c r="K27" s="139">
        <v>1221</v>
      </c>
      <c r="L27" s="132"/>
      <c r="M27" s="140"/>
      <c r="N27" s="139">
        <v>560</v>
      </c>
      <c r="O27" s="132"/>
      <c r="P27" s="132"/>
      <c r="Q27" s="131">
        <f>SUM(E27:P27)</f>
        <v>12478</v>
      </c>
      <c r="R27" s="132"/>
      <c r="S27" s="133"/>
      <c r="T27" s="134"/>
      <c r="U27" s="135"/>
    </row>
    <row r="28" spans="2:21" ht="18.95" customHeight="1">
      <c r="B28" s="136" t="s">
        <v>347</v>
      </c>
      <c r="C28" s="137"/>
      <c r="D28" s="138"/>
      <c r="E28" s="139">
        <v>2789</v>
      </c>
      <c r="F28" s="132"/>
      <c r="G28" s="140"/>
      <c r="H28" s="139">
        <v>2312</v>
      </c>
      <c r="I28" s="132"/>
      <c r="J28" s="140"/>
      <c r="K28" s="139">
        <v>586</v>
      </c>
      <c r="L28" s="132"/>
      <c r="M28" s="140"/>
      <c r="N28" s="139">
        <v>208</v>
      </c>
      <c r="O28" s="132"/>
      <c r="P28" s="132"/>
      <c r="Q28" s="131">
        <f>SUM(E28:P28)</f>
        <v>5895</v>
      </c>
      <c r="R28" s="132"/>
      <c r="S28" s="133"/>
      <c r="T28" s="134"/>
      <c r="U28" s="135"/>
    </row>
    <row r="29" spans="2:21" ht="18.95" customHeight="1">
      <c r="B29" s="136" t="s">
        <v>346</v>
      </c>
      <c r="C29" s="137"/>
      <c r="D29" s="138"/>
      <c r="E29" s="139">
        <v>4121</v>
      </c>
      <c r="F29" s="132"/>
      <c r="G29" s="140"/>
      <c r="H29" s="139">
        <v>4122</v>
      </c>
      <c r="I29" s="132"/>
      <c r="J29" s="140"/>
      <c r="K29" s="139">
        <v>988</v>
      </c>
      <c r="L29" s="132"/>
      <c r="M29" s="140"/>
      <c r="N29" s="139">
        <v>417</v>
      </c>
      <c r="O29" s="132"/>
      <c r="P29" s="132"/>
      <c r="Q29" s="131">
        <f>SUM(E29:P29)</f>
        <v>9648</v>
      </c>
      <c r="R29" s="132"/>
      <c r="S29" s="133"/>
      <c r="T29" s="134"/>
      <c r="U29" s="135"/>
    </row>
    <row r="30" spans="2:21" ht="18.95" customHeight="1">
      <c r="B30" s="147">
        <v>11</v>
      </c>
      <c r="C30" s="148"/>
      <c r="D30" s="149"/>
      <c r="E30" s="150">
        <f>SUM(E31:G34)</f>
        <v>39711</v>
      </c>
      <c r="F30" s="142"/>
      <c r="G30" s="151"/>
      <c r="H30" s="150">
        <f>SUM(H31:J34)</f>
        <v>28911</v>
      </c>
      <c r="I30" s="142"/>
      <c r="J30" s="151"/>
      <c r="K30" s="150">
        <f>SUM(K31:M34)</f>
        <v>8446</v>
      </c>
      <c r="L30" s="142"/>
      <c r="M30" s="151"/>
      <c r="N30" s="150">
        <f>SUM(N31:P34)</f>
        <v>3353</v>
      </c>
      <c r="O30" s="142"/>
      <c r="P30" s="142"/>
      <c r="Q30" s="141">
        <f>SUM(Q31:S34)</f>
        <v>80421</v>
      </c>
      <c r="R30" s="142"/>
      <c r="S30" s="143"/>
      <c r="T30" s="144"/>
      <c r="U30" s="145"/>
    </row>
    <row r="31" spans="2:21" ht="18.95" customHeight="1">
      <c r="B31" s="136" t="s">
        <v>344</v>
      </c>
      <c r="C31" s="137"/>
      <c r="D31" s="138"/>
      <c r="E31" s="139">
        <v>26854</v>
      </c>
      <c r="F31" s="132"/>
      <c r="G31" s="140"/>
      <c r="H31" s="139">
        <v>18212</v>
      </c>
      <c r="I31" s="132"/>
      <c r="J31" s="140"/>
      <c r="K31" s="139">
        <v>5592</v>
      </c>
      <c r="L31" s="132"/>
      <c r="M31" s="140"/>
      <c r="N31" s="139">
        <v>2212</v>
      </c>
      <c r="O31" s="132"/>
      <c r="P31" s="132"/>
      <c r="Q31" s="131">
        <f>SUM(E31:P31)</f>
        <v>52870</v>
      </c>
      <c r="R31" s="132"/>
      <c r="S31" s="133"/>
      <c r="T31" s="134"/>
      <c r="U31" s="135"/>
    </row>
    <row r="32" spans="2:21" ht="18.95" customHeight="1">
      <c r="B32" s="136" t="s">
        <v>345</v>
      </c>
      <c r="C32" s="137"/>
      <c r="D32" s="138"/>
      <c r="E32" s="139">
        <v>6010</v>
      </c>
      <c r="F32" s="132"/>
      <c r="G32" s="140"/>
      <c r="H32" s="139">
        <v>4464</v>
      </c>
      <c r="I32" s="132"/>
      <c r="J32" s="140"/>
      <c r="K32" s="139">
        <v>1248</v>
      </c>
      <c r="L32" s="132"/>
      <c r="M32" s="140"/>
      <c r="N32" s="139">
        <v>542</v>
      </c>
      <c r="O32" s="132"/>
      <c r="P32" s="132"/>
      <c r="Q32" s="131">
        <f>SUM(E32:P32)</f>
        <v>12264</v>
      </c>
      <c r="R32" s="132"/>
      <c r="S32" s="133"/>
      <c r="T32" s="134"/>
      <c r="U32" s="135"/>
    </row>
    <row r="33" spans="2:21" ht="18.95" customHeight="1">
      <c r="B33" s="136" t="s">
        <v>347</v>
      </c>
      <c r="C33" s="137"/>
      <c r="D33" s="138"/>
      <c r="E33" s="139">
        <v>2742</v>
      </c>
      <c r="F33" s="132"/>
      <c r="G33" s="140"/>
      <c r="H33" s="139">
        <v>2227</v>
      </c>
      <c r="I33" s="132"/>
      <c r="J33" s="140"/>
      <c r="K33" s="139">
        <v>598</v>
      </c>
      <c r="L33" s="132"/>
      <c r="M33" s="140"/>
      <c r="N33" s="139">
        <v>193</v>
      </c>
      <c r="O33" s="132"/>
      <c r="P33" s="132"/>
      <c r="Q33" s="131">
        <f>SUM(E33:P33)</f>
        <v>5760</v>
      </c>
      <c r="R33" s="132"/>
      <c r="S33" s="133"/>
      <c r="T33" s="134"/>
      <c r="U33" s="135"/>
    </row>
    <row r="34" spans="2:21" ht="18.95" customHeight="1">
      <c r="B34" s="136" t="s">
        <v>346</v>
      </c>
      <c r="C34" s="137"/>
      <c r="D34" s="138"/>
      <c r="E34" s="139">
        <v>4105</v>
      </c>
      <c r="F34" s="132"/>
      <c r="G34" s="140"/>
      <c r="H34" s="139">
        <v>4008</v>
      </c>
      <c r="I34" s="132"/>
      <c r="J34" s="140"/>
      <c r="K34" s="139">
        <v>1008</v>
      </c>
      <c r="L34" s="132"/>
      <c r="M34" s="140"/>
      <c r="N34" s="139">
        <v>406</v>
      </c>
      <c r="O34" s="132"/>
      <c r="P34" s="132"/>
      <c r="Q34" s="131">
        <f>SUM(E34:P34)</f>
        <v>9527</v>
      </c>
      <c r="R34" s="132"/>
      <c r="S34" s="133"/>
      <c r="T34" s="134"/>
      <c r="U34" s="135"/>
    </row>
    <row r="35" spans="2:21" ht="18.95" customHeight="1">
      <c r="B35" s="147">
        <v>10</v>
      </c>
      <c r="C35" s="148"/>
      <c r="D35" s="149"/>
      <c r="E35" s="150">
        <f>SUM(E36:G39)</f>
        <v>38986</v>
      </c>
      <c r="F35" s="142"/>
      <c r="G35" s="151"/>
      <c r="H35" s="150">
        <f>SUM(H36:J39)</f>
        <v>27951</v>
      </c>
      <c r="I35" s="142"/>
      <c r="J35" s="151"/>
      <c r="K35" s="150">
        <f>SUM(K36:M39)</f>
        <v>8567</v>
      </c>
      <c r="L35" s="142"/>
      <c r="M35" s="151"/>
      <c r="N35" s="150">
        <f>SUM(N36:P39)</f>
        <v>3242</v>
      </c>
      <c r="O35" s="142"/>
      <c r="P35" s="142"/>
      <c r="Q35" s="141">
        <f>SUM(Q36:S39)</f>
        <v>78746</v>
      </c>
      <c r="R35" s="142"/>
      <c r="S35" s="143"/>
      <c r="T35" s="144"/>
      <c r="U35" s="145"/>
    </row>
    <row r="36" spans="2:21" ht="18.95" customHeight="1">
      <c r="B36" s="136" t="s">
        <v>344</v>
      </c>
      <c r="C36" s="137"/>
      <c r="D36" s="138"/>
      <c r="E36" s="139">
        <v>26298</v>
      </c>
      <c r="F36" s="132"/>
      <c r="G36" s="140"/>
      <c r="H36" s="139">
        <v>17493</v>
      </c>
      <c r="I36" s="132"/>
      <c r="J36" s="140"/>
      <c r="K36" s="139">
        <v>5645</v>
      </c>
      <c r="L36" s="132"/>
      <c r="M36" s="140"/>
      <c r="N36" s="139">
        <v>2148</v>
      </c>
      <c r="O36" s="132"/>
      <c r="P36" s="132"/>
      <c r="Q36" s="131">
        <f>SUM(E36:P36)</f>
        <v>51584</v>
      </c>
      <c r="R36" s="132"/>
      <c r="S36" s="133"/>
      <c r="T36" s="134"/>
      <c r="U36" s="135"/>
    </row>
    <row r="37" spans="2:21" ht="18.95" customHeight="1">
      <c r="B37" s="136" t="s">
        <v>345</v>
      </c>
      <c r="C37" s="137"/>
      <c r="D37" s="138"/>
      <c r="E37" s="139">
        <v>5941</v>
      </c>
      <c r="F37" s="132"/>
      <c r="G37" s="140"/>
      <c r="H37" s="139">
        <v>4335</v>
      </c>
      <c r="I37" s="132"/>
      <c r="J37" s="140"/>
      <c r="K37" s="139">
        <v>1268</v>
      </c>
      <c r="L37" s="132"/>
      <c r="M37" s="140"/>
      <c r="N37" s="139">
        <v>526</v>
      </c>
      <c r="O37" s="132"/>
      <c r="P37" s="132"/>
      <c r="Q37" s="131">
        <f>SUM(E37:P37)</f>
        <v>12070</v>
      </c>
      <c r="R37" s="132"/>
      <c r="S37" s="133"/>
      <c r="T37" s="134"/>
      <c r="U37" s="135"/>
    </row>
    <row r="38" spans="2:21" ht="18.95" customHeight="1">
      <c r="B38" s="136" t="s">
        <v>347</v>
      </c>
      <c r="C38" s="137"/>
      <c r="D38" s="138"/>
      <c r="E38" s="139">
        <v>2688</v>
      </c>
      <c r="F38" s="132"/>
      <c r="G38" s="140"/>
      <c r="H38" s="139">
        <v>2168</v>
      </c>
      <c r="I38" s="132"/>
      <c r="J38" s="140"/>
      <c r="K38" s="139">
        <v>618</v>
      </c>
      <c r="L38" s="132"/>
      <c r="M38" s="140"/>
      <c r="N38" s="139">
        <v>195</v>
      </c>
      <c r="O38" s="132"/>
      <c r="P38" s="132"/>
      <c r="Q38" s="131">
        <f>SUM(E38:P38)</f>
        <v>5669</v>
      </c>
      <c r="R38" s="132"/>
      <c r="S38" s="133"/>
      <c r="T38" s="134"/>
      <c r="U38" s="135"/>
    </row>
    <row r="39" spans="2:21" ht="18.95" customHeight="1">
      <c r="B39" s="136" t="s">
        <v>346</v>
      </c>
      <c r="C39" s="137"/>
      <c r="D39" s="138"/>
      <c r="E39" s="139">
        <v>4059</v>
      </c>
      <c r="F39" s="132"/>
      <c r="G39" s="140"/>
      <c r="H39" s="139">
        <v>3955</v>
      </c>
      <c r="I39" s="132"/>
      <c r="J39" s="140"/>
      <c r="K39" s="139">
        <v>1036</v>
      </c>
      <c r="L39" s="132"/>
      <c r="M39" s="140"/>
      <c r="N39" s="139">
        <v>373</v>
      </c>
      <c r="O39" s="132"/>
      <c r="P39" s="132"/>
      <c r="Q39" s="131">
        <f>SUM(E39:P39)</f>
        <v>9423</v>
      </c>
      <c r="R39" s="132"/>
      <c r="S39" s="133"/>
      <c r="T39" s="134"/>
      <c r="U39" s="135"/>
    </row>
    <row r="40" spans="2:21" ht="18.95" customHeight="1">
      <c r="B40" s="147">
        <v>9</v>
      </c>
      <c r="C40" s="148"/>
      <c r="D40" s="149"/>
      <c r="E40" s="150">
        <f>SUM(E41:G44)</f>
        <v>38171</v>
      </c>
      <c r="F40" s="142"/>
      <c r="G40" s="151"/>
      <c r="H40" s="150">
        <f>SUM(H41:J44)</f>
        <v>27326</v>
      </c>
      <c r="I40" s="142"/>
      <c r="J40" s="151"/>
      <c r="K40" s="150">
        <f>SUM(K41:M44)</f>
        <v>8823</v>
      </c>
      <c r="L40" s="142"/>
      <c r="M40" s="151"/>
      <c r="N40" s="150">
        <f>SUM(N41:P44)</f>
        <v>3141</v>
      </c>
      <c r="O40" s="142"/>
      <c r="P40" s="142"/>
      <c r="Q40" s="141">
        <f>SUM(Q41:S44)</f>
        <v>77461</v>
      </c>
      <c r="R40" s="142"/>
      <c r="S40" s="143"/>
      <c r="T40" s="144"/>
      <c r="U40" s="145"/>
    </row>
    <row r="41" spans="2:21" ht="18.95" customHeight="1">
      <c r="B41" s="136" t="s">
        <v>344</v>
      </c>
      <c r="C41" s="137"/>
      <c r="D41" s="138"/>
      <c r="E41" s="139">
        <v>25670</v>
      </c>
      <c r="F41" s="132"/>
      <c r="G41" s="140"/>
      <c r="H41" s="139">
        <v>17115</v>
      </c>
      <c r="I41" s="132"/>
      <c r="J41" s="140"/>
      <c r="K41" s="139">
        <v>5813</v>
      </c>
      <c r="L41" s="132"/>
      <c r="M41" s="140"/>
      <c r="N41" s="139">
        <v>2064</v>
      </c>
      <c r="O41" s="132"/>
      <c r="P41" s="132"/>
      <c r="Q41" s="131">
        <f>SUM(E41:P41)</f>
        <v>50662</v>
      </c>
      <c r="R41" s="132"/>
      <c r="S41" s="133"/>
      <c r="T41" s="134"/>
      <c r="U41" s="135"/>
    </row>
    <row r="42" spans="2:21" ht="18.95" customHeight="1">
      <c r="B42" s="136" t="s">
        <v>345</v>
      </c>
      <c r="C42" s="137"/>
      <c r="D42" s="138"/>
      <c r="E42" s="139">
        <v>5829</v>
      </c>
      <c r="F42" s="132"/>
      <c r="G42" s="140"/>
      <c r="H42" s="139">
        <v>4258</v>
      </c>
      <c r="I42" s="132"/>
      <c r="J42" s="140"/>
      <c r="K42" s="139">
        <v>1317</v>
      </c>
      <c r="L42" s="132"/>
      <c r="M42" s="140"/>
      <c r="N42" s="139">
        <v>508</v>
      </c>
      <c r="O42" s="132"/>
      <c r="P42" s="132"/>
      <c r="Q42" s="131">
        <f>SUM(E42:P42)</f>
        <v>11912</v>
      </c>
      <c r="R42" s="132"/>
      <c r="S42" s="133"/>
      <c r="T42" s="134"/>
      <c r="U42" s="135"/>
    </row>
    <row r="43" spans="2:21" ht="18.95" customHeight="1">
      <c r="B43" s="136" t="s">
        <v>347</v>
      </c>
      <c r="C43" s="137"/>
      <c r="D43" s="138"/>
      <c r="E43" s="139">
        <v>2649</v>
      </c>
      <c r="F43" s="132"/>
      <c r="G43" s="140"/>
      <c r="H43" s="139">
        <v>2093</v>
      </c>
      <c r="I43" s="132"/>
      <c r="J43" s="140"/>
      <c r="K43" s="139">
        <v>639</v>
      </c>
      <c r="L43" s="132"/>
      <c r="M43" s="140"/>
      <c r="N43" s="139">
        <v>196</v>
      </c>
      <c r="O43" s="132"/>
      <c r="P43" s="132"/>
      <c r="Q43" s="131">
        <f>SUM(E43:P43)</f>
        <v>5577</v>
      </c>
      <c r="R43" s="132"/>
      <c r="S43" s="133"/>
      <c r="T43" s="134"/>
      <c r="U43" s="135"/>
    </row>
    <row r="44" spans="2:21" ht="18.95" customHeight="1">
      <c r="B44" s="136" t="s">
        <v>346</v>
      </c>
      <c r="C44" s="137"/>
      <c r="D44" s="138"/>
      <c r="E44" s="139">
        <v>4023</v>
      </c>
      <c r="F44" s="132"/>
      <c r="G44" s="140"/>
      <c r="H44" s="139">
        <v>3860</v>
      </c>
      <c r="I44" s="132"/>
      <c r="J44" s="140"/>
      <c r="K44" s="139">
        <v>1054</v>
      </c>
      <c r="L44" s="132"/>
      <c r="M44" s="140"/>
      <c r="N44" s="139">
        <v>373</v>
      </c>
      <c r="O44" s="132"/>
      <c r="P44" s="132"/>
      <c r="Q44" s="131">
        <f>SUM(E44:P44)</f>
        <v>9310</v>
      </c>
      <c r="R44" s="132"/>
      <c r="S44" s="133"/>
      <c r="T44" s="134"/>
      <c r="U44" s="135"/>
    </row>
  </sheetData>
  <mergeCells count="302">
    <mergeCell ref="T7:U7"/>
    <mergeCell ref="Q8:S8"/>
    <mergeCell ref="T8:U8"/>
    <mergeCell ref="T9:U9"/>
    <mergeCell ref="T12:U12"/>
    <mergeCell ref="T11:U11"/>
    <mergeCell ref="T5:U5"/>
    <mergeCell ref="T2:U2"/>
    <mergeCell ref="H2:J2"/>
    <mergeCell ref="T6:U6"/>
    <mergeCell ref="Q5:S5"/>
    <mergeCell ref="H3:J3"/>
    <mergeCell ref="K3:M3"/>
    <mergeCell ref="N4:P4"/>
    <mergeCell ref="K5:M5"/>
    <mergeCell ref="Q2:S2"/>
    <mergeCell ref="H5:J5"/>
    <mergeCell ref="B14:D14"/>
    <mergeCell ref="K2:M2"/>
    <mergeCell ref="N5:P5"/>
    <mergeCell ref="E10:G10"/>
    <mergeCell ref="H10:J10"/>
    <mergeCell ref="K10:M10"/>
    <mergeCell ref="N10:P10"/>
    <mergeCell ref="E13:G13"/>
    <mergeCell ref="H13:J13"/>
    <mergeCell ref="N2:P2"/>
    <mergeCell ref="N3:P3"/>
    <mergeCell ref="Q3:S3"/>
    <mergeCell ref="T3:U3"/>
    <mergeCell ref="Q4:S4"/>
    <mergeCell ref="B3:D3"/>
    <mergeCell ref="E3:G3"/>
    <mergeCell ref="B11:D11"/>
    <mergeCell ref="E12:G12"/>
    <mergeCell ref="H12:J12"/>
    <mergeCell ref="E11:G11"/>
    <mergeCell ref="H11:J11"/>
    <mergeCell ref="T4:U4"/>
    <mergeCell ref="B10:D10"/>
    <mergeCell ref="E7:G7"/>
    <mergeCell ref="K7:M7"/>
    <mergeCell ref="N7:P7"/>
    <mergeCell ref="B8:D8"/>
    <mergeCell ref="B7:D7"/>
    <mergeCell ref="B5:D5"/>
    <mergeCell ref="K4:M4"/>
    <mergeCell ref="B6:D6"/>
    <mergeCell ref="B4:D4"/>
    <mergeCell ref="E4:G4"/>
    <mergeCell ref="H4:J4"/>
    <mergeCell ref="B2:D2"/>
    <mergeCell ref="E2:G2"/>
    <mergeCell ref="B9:D9"/>
    <mergeCell ref="B20:D20"/>
    <mergeCell ref="E20:G20"/>
    <mergeCell ref="E18:G18"/>
    <mergeCell ref="B18:D18"/>
    <mergeCell ref="B19:D19"/>
    <mergeCell ref="E19:G19"/>
    <mergeCell ref="B16:D16"/>
    <mergeCell ref="E5:G5"/>
    <mergeCell ref="E16:G16"/>
    <mergeCell ref="B12:D12"/>
    <mergeCell ref="H30:J30"/>
    <mergeCell ref="K30:M30"/>
    <mergeCell ref="H20:J20"/>
    <mergeCell ref="K20:M20"/>
    <mergeCell ref="H23:J23"/>
    <mergeCell ref="K23:M23"/>
    <mergeCell ref="B30:D30"/>
    <mergeCell ref="E30:G30"/>
    <mergeCell ref="B40:D40"/>
    <mergeCell ref="E40:G40"/>
    <mergeCell ref="E32:G32"/>
    <mergeCell ref="B34:D34"/>
    <mergeCell ref="E34:G34"/>
    <mergeCell ref="B37:D37"/>
    <mergeCell ref="E37:G37"/>
    <mergeCell ref="B39:D39"/>
    <mergeCell ref="B33:D33"/>
    <mergeCell ref="E33:G33"/>
    <mergeCell ref="Q10:S10"/>
    <mergeCell ref="T10:U10"/>
    <mergeCell ref="B15:D15"/>
    <mergeCell ref="E15:G15"/>
    <mergeCell ref="H15:J15"/>
    <mergeCell ref="K15:M15"/>
    <mergeCell ref="N15:P15"/>
    <mergeCell ref="Q15:S15"/>
    <mergeCell ref="B13:D13"/>
    <mergeCell ref="B17:D17"/>
    <mergeCell ref="Q20:S20"/>
    <mergeCell ref="B21:D21"/>
    <mergeCell ref="T35:U35"/>
    <mergeCell ref="N31:P31"/>
    <mergeCell ref="Q31:S31"/>
    <mergeCell ref="T31:U31"/>
    <mergeCell ref="N32:P32"/>
    <mergeCell ref="T21:U21"/>
    <mergeCell ref="Q22:S22"/>
    <mergeCell ref="B25:D25"/>
    <mergeCell ref="E25:G25"/>
    <mergeCell ref="H25:J25"/>
    <mergeCell ref="K25:M25"/>
    <mergeCell ref="N25:P25"/>
    <mergeCell ref="Q25:S25"/>
    <mergeCell ref="E17:G17"/>
    <mergeCell ref="Q6:S6"/>
    <mergeCell ref="K9:M9"/>
    <mergeCell ref="N9:P9"/>
    <mergeCell ref="Q9:S9"/>
    <mergeCell ref="Q7:S7"/>
    <mergeCell ref="K12:M12"/>
    <mergeCell ref="H7:J7"/>
    <mergeCell ref="Q1:U1"/>
    <mergeCell ref="B35:D35"/>
    <mergeCell ref="E35:G35"/>
    <mergeCell ref="H35:J35"/>
    <mergeCell ref="K35:M35"/>
    <mergeCell ref="N20:P20"/>
    <mergeCell ref="E6:G6"/>
    <mergeCell ref="H17:J17"/>
    <mergeCell ref="H18:J18"/>
    <mergeCell ref="H19:J19"/>
    <mergeCell ref="T20:U20"/>
    <mergeCell ref="T25:U25"/>
    <mergeCell ref="T22:U22"/>
    <mergeCell ref="N23:P23"/>
    <mergeCell ref="H16:J16"/>
    <mergeCell ref="N30:P30"/>
    <mergeCell ref="Q30:S30"/>
    <mergeCell ref="E8:G8"/>
    <mergeCell ref="H8:J8"/>
    <mergeCell ref="K8:M8"/>
    <mergeCell ref="N8:P8"/>
    <mergeCell ref="E9:G9"/>
    <mergeCell ref="H9:J9"/>
    <mergeCell ref="H6:J6"/>
    <mergeCell ref="K6:M6"/>
    <mergeCell ref="N6:P6"/>
    <mergeCell ref="N12:P12"/>
    <mergeCell ref="Q12:S12"/>
    <mergeCell ref="K11:M11"/>
    <mergeCell ref="N11:P11"/>
    <mergeCell ref="Q11:S11"/>
    <mergeCell ref="E14:G14"/>
    <mergeCell ref="H14:J14"/>
    <mergeCell ref="K14:M14"/>
    <mergeCell ref="N14:P14"/>
    <mergeCell ref="Q14:S14"/>
    <mergeCell ref="K13:M13"/>
    <mergeCell ref="K16:M16"/>
    <mergeCell ref="N16:P16"/>
    <mergeCell ref="Q16:S16"/>
    <mergeCell ref="T16:U16"/>
    <mergeCell ref="T15:U15"/>
    <mergeCell ref="N13:P13"/>
    <mergeCell ref="Q13:S13"/>
    <mergeCell ref="T13:U13"/>
    <mergeCell ref="T17:U17"/>
    <mergeCell ref="K18:M18"/>
    <mergeCell ref="N18:P18"/>
    <mergeCell ref="Q18:S18"/>
    <mergeCell ref="T18:U18"/>
    <mergeCell ref="K17:M17"/>
    <mergeCell ref="N17:P17"/>
    <mergeCell ref="Q17:S17"/>
    <mergeCell ref="T14:U14"/>
    <mergeCell ref="B22:D22"/>
    <mergeCell ref="E22:G22"/>
    <mergeCell ref="K22:M22"/>
    <mergeCell ref="N22:P22"/>
    <mergeCell ref="H22:J22"/>
    <mergeCell ref="T23:U23"/>
    <mergeCell ref="Q23:S23"/>
    <mergeCell ref="K19:M19"/>
    <mergeCell ref="N19:P19"/>
    <mergeCell ref="Q19:S19"/>
    <mergeCell ref="T19:U19"/>
    <mergeCell ref="E21:G21"/>
    <mergeCell ref="K21:M21"/>
    <mergeCell ref="N21:P21"/>
    <mergeCell ref="Q21:S21"/>
    <mergeCell ref="H21:J21"/>
    <mergeCell ref="T24:U24"/>
    <mergeCell ref="B23:D23"/>
    <mergeCell ref="E23:G23"/>
    <mergeCell ref="B26:D26"/>
    <mergeCell ref="E26:G26"/>
    <mergeCell ref="H26:J26"/>
    <mergeCell ref="K26:M26"/>
    <mergeCell ref="N26:P26"/>
    <mergeCell ref="Q26:S26"/>
    <mergeCell ref="T26:U26"/>
    <mergeCell ref="B24:D24"/>
    <mergeCell ref="E24:G24"/>
    <mergeCell ref="H24:J24"/>
    <mergeCell ref="K24:M24"/>
    <mergeCell ref="N24:P24"/>
    <mergeCell ref="Q24:S24"/>
    <mergeCell ref="T27:U27"/>
    <mergeCell ref="B28:D28"/>
    <mergeCell ref="E28:G28"/>
    <mergeCell ref="H28:J28"/>
    <mergeCell ref="K28:M28"/>
    <mergeCell ref="N28:P28"/>
    <mergeCell ref="Q28:S28"/>
    <mergeCell ref="T28:U28"/>
    <mergeCell ref="B27:D27"/>
    <mergeCell ref="E27:G27"/>
    <mergeCell ref="H27:J27"/>
    <mergeCell ref="K27:M27"/>
    <mergeCell ref="N27:P27"/>
    <mergeCell ref="Q27:S27"/>
    <mergeCell ref="H33:J33"/>
    <mergeCell ref="K33:M33"/>
    <mergeCell ref="N33:P33"/>
    <mergeCell ref="Q33:S33"/>
    <mergeCell ref="T33:U33"/>
    <mergeCell ref="B32:D32"/>
    <mergeCell ref="T29:U29"/>
    <mergeCell ref="H32:J32"/>
    <mergeCell ref="K32:M32"/>
    <mergeCell ref="B31:D31"/>
    <mergeCell ref="E31:G31"/>
    <mergeCell ref="H31:J31"/>
    <mergeCell ref="K31:M31"/>
    <mergeCell ref="Q32:S32"/>
    <mergeCell ref="T32:U32"/>
    <mergeCell ref="B29:D29"/>
    <mergeCell ref="E29:G29"/>
    <mergeCell ref="H29:J29"/>
    <mergeCell ref="K29:M29"/>
    <mergeCell ref="N29:P29"/>
    <mergeCell ref="Q29:S29"/>
    <mergeCell ref="T30:U30"/>
    <mergeCell ref="T34:U34"/>
    <mergeCell ref="B36:D36"/>
    <mergeCell ref="E36:G36"/>
    <mergeCell ref="H36:J36"/>
    <mergeCell ref="K36:M36"/>
    <mergeCell ref="N36:P36"/>
    <mergeCell ref="Q36:S36"/>
    <mergeCell ref="T36:U36"/>
    <mergeCell ref="H34:J34"/>
    <mergeCell ref="K34:M34"/>
    <mergeCell ref="N34:P34"/>
    <mergeCell ref="Q34:S34"/>
    <mergeCell ref="N35:P35"/>
    <mergeCell ref="Q35:S35"/>
    <mergeCell ref="E39:G39"/>
    <mergeCell ref="H39:J39"/>
    <mergeCell ref="K39:M39"/>
    <mergeCell ref="N39:P39"/>
    <mergeCell ref="Q39:S39"/>
    <mergeCell ref="T39:U39"/>
    <mergeCell ref="T37:U37"/>
    <mergeCell ref="B38:D38"/>
    <mergeCell ref="E38:G38"/>
    <mergeCell ref="H38:J38"/>
    <mergeCell ref="K38:M38"/>
    <mergeCell ref="N38:P38"/>
    <mergeCell ref="Q38:S38"/>
    <mergeCell ref="T38:U38"/>
    <mergeCell ref="H37:J37"/>
    <mergeCell ref="K37:M37"/>
    <mergeCell ref="N37:P37"/>
    <mergeCell ref="Q37:S37"/>
    <mergeCell ref="K41:M41"/>
    <mergeCell ref="N41:P41"/>
    <mergeCell ref="Q41:S41"/>
    <mergeCell ref="T41:U41"/>
    <mergeCell ref="Q40:S40"/>
    <mergeCell ref="B43:D43"/>
    <mergeCell ref="E43:G43"/>
    <mergeCell ref="H43:J43"/>
    <mergeCell ref="K43:M43"/>
    <mergeCell ref="N43:P43"/>
    <mergeCell ref="K42:M42"/>
    <mergeCell ref="N42:P42"/>
    <mergeCell ref="Q42:S42"/>
    <mergeCell ref="T42:U42"/>
    <mergeCell ref="B41:D41"/>
    <mergeCell ref="E41:G41"/>
    <mergeCell ref="H41:J41"/>
    <mergeCell ref="H42:J42"/>
    <mergeCell ref="B42:D42"/>
    <mergeCell ref="E42:G42"/>
    <mergeCell ref="T40:U40"/>
    <mergeCell ref="H40:J40"/>
    <mergeCell ref="K40:M40"/>
    <mergeCell ref="N40:P40"/>
    <mergeCell ref="Q43:S43"/>
    <mergeCell ref="T43:U43"/>
    <mergeCell ref="B44:D44"/>
    <mergeCell ref="E44:G44"/>
    <mergeCell ref="H44:J44"/>
    <mergeCell ref="K44:M44"/>
    <mergeCell ref="N44:P44"/>
    <mergeCell ref="Q44:S44"/>
    <mergeCell ref="T44:U44"/>
  </mergeCells>
  <phoneticPr fontId="2"/>
  <pageMargins left="0.98425196850393704" right="0.59055118110236227" top="0" bottom="0" header="0.51181102362204722" footer="0.51181102362204722"/>
  <pageSetup paperSize="9" orientation="portrait" blackAndWhite="1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G168"/>
  <sheetViews>
    <sheetView view="pageBreakPreview" topLeftCell="C4" zoomScaleNormal="100" workbookViewId="0">
      <selection activeCell="S11" sqref="S11"/>
    </sheetView>
  </sheetViews>
  <sheetFormatPr defaultRowHeight="13.5"/>
  <cols>
    <col min="1" max="1" width="2.5" style="1" customWidth="1"/>
    <col min="2" max="2" width="20" style="1" customWidth="1"/>
    <col min="3" max="3" width="40.625" style="1" customWidth="1"/>
    <col min="4" max="5" width="15.625" style="4" customWidth="1"/>
    <col min="6" max="6" width="40.375" style="1" customWidth="1"/>
    <col min="7" max="7" width="5.625" style="15" customWidth="1"/>
    <col min="8" max="16384" width="9" style="1"/>
  </cols>
  <sheetData>
    <row r="1" spans="1:7" ht="3" customHeight="1"/>
    <row r="2" spans="1:7" ht="40.5">
      <c r="A2" s="42" t="s">
        <v>271</v>
      </c>
      <c r="B2" s="42"/>
      <c r="C2" s="2" t="s">
        <v>82</v>
      </c>
      <c r="D2" s="19" t="s">
        <v>324</v>
      </c>
      <c r="E2" s="19" t="s">
        <v>200</v>
      </c>
      <c r="F2" s="2" t="s">
        <v>199</v>
      </c>
      <c r="G2" s="2" t="s">
        <v>287</v>
      </c>
    </row>
    <row r="3" spans="1:7" s="3" customFormat="1">
      <c r="A3" s="5" t="s">
        <v>272</v>
      </c>
      <c r="B3" s="6" t="s">
        <v>195</v>
      </c>
      <c r="C3" s="6" t="s">
        <v>195</v>
      </c>
      <c r="D3" s="7" t="s">
        <v>292</v>
      </c>
      <c r="E3" s="20"/>
      <c r="F3" s="8"/>
      <c r="G3" s="16"/>
    </row>
    <row r="4" spans="1:7" s="3" customFormat="1">
      <c r="A4" s="5" t="s">
        <v>272</v>
      </c>
      <c r="B4" s="6" t="s">
        <v>196</v>
      </c>
      <c r="C4" s="6" t="s">
        <v>196</v>
      </c>
      <c r="D4" s="7" t="s">
        <v>292</v>
      </c>
      <c r="E4" s="20"/>
      <c r="F4" s="8" t="s">
        <v>230</v>
      </c>
      <c r="G4" s="16"/>
    </row>
    <row r="5" spans="1:7" s="3" customFormat="1">
      <c r="A5" s="5" t="s">
        <v>273</v>
      </c>
      <c r="B5" s="6" t="s">
        <v>197</v>
      </c>
      <c r="C5" s="6" t="s">
        <v>197</v>
      </c>
      <c r="D5" s="7" t="s">
        <v>292</v>
      </c>
      <c r="E5" s="20"/>
      <c r="F5" s="8"/>
      <c r="G5" s="16"/>
    </row>
    <row r="6" spans="1:7" s="3" customFormat="1">
      <c r="A6" s="5" t="s">
        <v>274</v>
      </c>
      <c r="B6" s="6" t="s">
        <v>198</v>
      </c>
      <c r="C6" s="6" t="s">
        <v>198</v>
      </c>
      <c r="D6" s="7" t="s">
        <v>292</v>
      </c>
      <c r="E6" s="20"/>
      <c r="F6" s="8"/>
      <c r="G6" s="16"/>
    </row>
    <row r="7" spans="1:7">
      <c r="A7" s="5" t="s">
        <v>275</v>
      </c>
      <c r="B7" s="6" t="s">
        <v>229</v>
      </c>
      <c r="C7" s="6" t="s">
        <v>236</v>
      </c>
      <c r="D7" s="7" t="s">
        <v>292</v>
      </c>
      <c r="E7" s="20"/>
      <c r="F7" s="8"/>
      <c r="G7" s="16"/>
    </row>
    <row r="8" spans="1:7">
      <c r="A8" s="5" t="s">
        <v>274</v>
      </c>
      <c r="B8" s="9" t="s">
        <v>88</v>
      </c>
      <c r="C8" s="9" t="s">
        <v>88</v>
      </c>
      <c r="D8" s="7" t="s">
        <v>292</v>
      </c>
      <c r="E8" s="21" t="s">
        <v>289</v>
      </c>
      <c r="F8" s="10" t="s">
        <v>83</v>
      </c>
      <c r="G8" s="17" t="s">
        <v>286</v>
      </c>
    </row>
    <row r="9" spans="1:7">
      <c r="A9" s="5" t="s">
        <v>276</v>
      </c>
      <c r="B9" s="9" t="s">
        <v>84</v>
      </c>
      <c r="C9" s="9" t="s">
        <v>84</v>
      </c>
      <c r="D9" s="7" t="s">
        <v>292</v>
      </c>
      <c r="E9" s="21"/>
      <c r="F9" s="10" t="s">
        <v>83</v>
      </c>
      <c r="G9" s="17" t="s">
        <v>286</v>
      </c>
    </row>
    <row r="10" spans="1:7">
      <c r="A10" s="5" t="s">
        <v>276</v>
      </c>
      <c r="B10" s="9" t="s">
        <v>85</v>
      </c>
      <c r="C10" s="9" t="s">
        <v>85</v>
      </c>
      <c r="D10" s="7" t="s">
        <v>292</v>
      </c>
      <c r="E10" s="21"/>
      <c r="F10" s="10" t="s">
        <v>86</v>
      </c>
      <c r="G10" s="26" t="s">
        <v>288</v>
      </c>
    </row>
    <row r="11" spans="1:7">
      <c r="A11" s="5" t="s">
        <v>277</v>
      </c>
      <c r="B11" s="9" t="s">
        <v>87</v>
      </c>
      <c r="C11" s="9" t="s">
        <v>87</v>
      </c>
      <c r="D11" s="11" t="s">
        <v>300</v>
      </c>
      <c r="E11" s="18" t="s">
        <v>293</v>
      </c>
      <c r="F11" s="10" t="s">
        <v>83</v>
      </c>
      <c r="G11" s="17" t="s">
        <v>286</v>
      </c>
    </row>
    <row r="12" spans="1:7">
      <c r="A12" s="5" t="s">
        <v>276</v>
      </c>
      <c r="B12" s="9" t="s">
        <v>89</v>
      </c>
      <c r="C12" s="9" t="s">
        <v>52</v>
      </c>
      <c r="D12" s="11" t="s">
        <v>299</v>
      </c>
      <c r="E12" s="18" t="s">
        <v>294</v>
      </c>
      <c r="F12" s="10" t="s">
        <v>90</v>
      </c>
      <c r="G12" s="17" t="s">
        <v>286</v>
      </c>
    </row>
    <row r="13" spans="1:7">
      <c r="A13" s="5"/>
      <c r="B13" s="9" t="s">
        <v>89</v>
      </c>
      <c r="C13" s="9" t="s">
        <v>53</v>
      </c>
      <c r="D13" s="11" t="s">
        <v>301</v>
      </c>
      <c r="E13" s="18" t="s">
        <v>294</v>
      </c>
      <c r="F13" s="10" t="s">
        <v>90</v>
      </c>
      <c r="G13" s="17" t="s">
        <v>286</v>
      </c>
    </row>
    <row r="14" spans="1:7">
      <c r="A14" s="5"/>
      <c r="B14" s="9" t="s">
        <v>89</v>
      </c>
      <c r="C14" s="9" t="s">
        <v>54</v>
      </c>
      <c r="D14" s="11" t="s">
        <v>299</v>
      </c>
      <c r="E14" s="18" t="s">
        <v>295</v>
      </c>
      <c r="F14" s="10" t="s">
        <v>90</v>
      </c>
      <c r="G14" s="17" t="s">
        <v>286</v>
      </c>
    </row>
    <row r="15" spans="1:7">
      <c r="A15" s="5"/>
      <c r="B15" s="9" t="s">
        <v>89</v>
      </c>
      <c r="C15" s="9" t="s">
        <v>73</v>
      </c>
      <c r="D15" s="11" t="s">
        <v>298</v>
      </c>
      <c r="E15" s="18" t="s">
        <v>295</v>
      </c>
      <c r="F15" s="10" t="s">
        <v>90</v>
      </c>
      <c r="G15" s="17" t="s">
        <v>286</v>
      </c>
    </row>
    <row r="16" spans="1:7">
      <c r="A16" s="5"/>
      <c r="B16" s="9" t="s">
        <v>89</v>
      </c>
      <c r="C16" s="9" t="s">
        <v>68</v>
      </c>
      <c r="D16" s="11" t="s">
        <v>299</v>
      </c>
      <c r="E16" s="18" t="s">
        <v>295</v>
      </c>
      <c r="F16" s="10" t="s">
        <v>90</v>
      </c>
      <c r="G16" s="17" t="s">
        <v>286</v>
      </c>
    </row>
    <row r="17" spans="1:7">
      <c r="A17" s="5"/>
      <c r="B17" s="9" t="s">
        <v>89</v>
      </c>
      <c r="C17" s="9" t="s">
        <v>74</v>
      </c>
      <c r="D17" s="11" t="s">
        <v>298</v>
      </c>
      <c r="E17" s="18" t="s">
        <v>295</v>
      </c>
      <c r="F17" s="10" t="s">
        <v>90</v>
      </c>
      <c r="G17" s="17" t="s">
        <v>286</v>
      </c>
    </row>
    <row r="18" spans="1:7">
      <c r="A18" s="5" t="s">
        <v>277</v>
      </c>
      <c r="B18" s="9" t="s">
        <v>91</v>
      </c>
      <c r="C18" s="9" t="s">
        <v>91</v>
      </c>
      <c r="D18" s="11" t="s">
        <v>304</v>
      </c>
      <c r="E18" s="18" t="s">
        <v>293</v>
      </c>
      <c r="F18" s="10" t="s">
        <v>83</v>
      </c>
      <c r="G18" s="17" t="s">
        <v>286</v>
      </c>
    </row>
    <row r="19" spans="1:7">
      <c r="A19" s="5" t="s">
        <v>276</v>
      </c>
      <c r="B19" s="9" t="s">
        <v>92</v>
      </c>
      <c r="C19" s="9" t="s">
        <v>77</v>
      </c>
      <c r="D19" s="11" t="s">
        <v>301</v>
      </c>
      <c r="E19" s="18" t="s">
        <v>295</v>
      </c>
      <c r="F19" s="10" t="s">
        <v>106</v>
      </c>
      <c r="G19" s="17" t="s">
        <v>286</v>
      </c>
    </row>
    <row r="20" spans="1:7">
      <c r="A20" s="5"/>
      <c r="B20" s="9" t="s">
        <v>92</v>
      </c>
      <c r="C20" s="9" t="s">
        <v>78</v>
      </c>
      <c r="D20" s="11" t="s">
        <v>301</v>
      </c>
      <c r="E20" s="18" t="s">
        <v>295</v>
      </c>
      <c r="F20" s="10" t="s">
        <v>106</v>
      </c>
      <c r="G20" s="17" t="s">
        <v>286</v>
      </c>
    </row>
    <row r="21" spans="1:7">
      <c r="A21" s="5"/>
      <c r="B21" s="9" t="s">
        <v>92</v>
      </c>
      <c r="C21" s="9" t="s">
        <v>79</v>
      </c>
      <c r="D21" s="11" t="s">
        <v>298</v>
      </c>
      <c r="E21" s="18" t="s">
        <v>295</v>
      </c>
      <c r="F21" s="10" t="s">
        <v>106</v>
      </c>
      <c r="G21" s="17" t="s">
        <v>286</v>
      </c>
    </row>
    <row r="22" spans="1:7">
      <c r="A22" s="5"/>
      <c r="B22" s="9" t="s">
        <v>92</v>
      </c>
      <c r="C22" s="9" t="s">
        <v>80</v>
      </c>
      <c r="D22" s="11" t="s">
        <v>305</v>
      </c>
      <c r="E22" s="18" t="s">
        <v>295</v>
      </c>
      <c r="F22" s="10" t="s">
        <v>106</v>
      </c>
      <c r="G22" s="17" t="s">
        <v>286</v>
      </c>
    </row>
    <row r="23" spans="1:7">
      <c r="A23" s="5" t="s">
        <v>276</v>
      </c>
      <c r="B23" s="9" t="s">
        <v>93</v>
      </c>
      <c r="C23" s="9" t="s">
        <v>93</v>
      </c>
      <c r="D23" s="18" t="s">
        <v>322</v>
      </c>
      <c r="E23" s="18" t="s">
        <v>296</v>
      </c>
      <c r="F23" s="12" t="s">
        <v>97</v>
      </c>
      <c r="G23" s="17" t="s">
        <v>286</v>
      </c>
    </row>
    <row r="24" spans="1:7">
      <c r="A24" s="5" t="s">
        <v>272</v>
      </c>
      <c r="B24" s="9" t="s">
        <v>94</v>
      </c>
      <c r="C24" s="9" t="s">
        <v>94</v>
      </c>
      <c r="D24" s="18" t="s">
        <v>272</v>
      </c>
      <c r="E24" s="18" t="s">
        <v>296</v>
      </c>
      <c r="F24" s="12" t="s">
        <v>97</v>
      </c>
      <c r="G24" s="17" t="s">
        <v>286</v>
      </c>
    </row>
    <row r="25" spans="1:7">
      <c r="A25" s="5" t="s">
        <v>272</v>
      </c>
      <c r="B25" s="9" t="s">
        <v>95</v>
      </c>
      <c r="C25" s="9" t="s">
        <v>71</v>
      </c>
      <c r="D25" s="11" t="s">
        <v>302</v>
      </c>
      <c r="E25" s="18" t="s">
        <v>293</v>
      </c>
      <c r="F25" s="10" t="s">
        <v>106</v>
      </c>
      <c r="G25" s="17" t="s">
        <v>286</v>
      </c>
    </row>
    <row r="26" spans="1:7">
      <c r="A26" s="5"/>
      <c r="B26" s="9" t="s">
        <v>321</v>
      </c>
      <c r="C26" s="9" t="s">
        <v>72</v>
      </c>
      <c r="D26" s="11" t="s">
        <v>302</v>
      </c>
      <c r="E26" s="18" t="s">
        <v>293</v>
      </c>
      <c r="F26" s="10" t="s">
        <v>106</v>
      </c>
      <c r="G26" s="17" t="s">
        <v>286</v>
      </c>
    </row>
    <row r="27" spans="1:7">
      <c r="A27" s="5"/>
      <c r="B27" s="9" t="s">
        <v>95</v>
      </c>
      <c r="C27" s="9" t="s">
        <v>96</v>
      </c>
      <c r="D27" s="11" t="s">
        <v>302</v>
      </c>
      <c r="E27" s="18" t="s">
        <v>293</v>
      </c>
      <c r="F27" s="10" t="s">
        <v>106</v>
      </c>
      <c r="G27" s="17" t="s">
        <v>286</v>
      </c>
    </row>
    <row r="28" spans="1:7">
      <c r="A28" s="5" t="s">
        <v>276</v>
      </c>
      <c r="B28" s="9" t="s">
        <v>98</v>
      </c>
      <c r="C28" s="9" t="s">
        <v>237</v>
      </c>
      <c r="D28" s="11" t="s">
        <v>306</v>
      </c>
      <c r="E28" s="18" t="s">
        <v>294</v>
      </c>
      <c r="F28" s="10" t="s">
        <v>106</v>
      </c>
      <c r="G28" s="17" t="s">
        <v>286</v>
      </c>
    </row>
    <row r="29" spans="1:7">
      <c r="A29" s="5" t="s">
        <v>276</v>
      </c>
      <c r="B29" s="9" t="s">
        <v>278</v>
      </c>
      <c r="C29" s="9" t="s">
        <v>100</v>
      </c>
      <c r="D29" s="11" t="s">
        <v>297</v>
      </c>
      <c r="E29" s="22">
        <v>38384</v>
      </c>
      <c r="F29" s="10" t="s">
        <v>99</v>
      </c>
      <c r="G29" s="17" t="s">
        <v>286</v>
      </c>
    </row>
    <row r="30" spans="1:7">
      <c r="A30" s="5"/>
      <c r="B30" s="9" t="s">
        <v>278</v>
      </c>
      <c r="C30" s="9" t="s">
        <v>56</v>
      </c>
      <c r="D30" s="11" t="s">
        <v>297</v>
      </c>
      <c r="E30" s="22">
        <v>38384</v>
      </c>
      <c r="F30" s="10" t="s">
        <v>99</v>
      </c>
      <c r="G30" s="17" t="s">
        <v>286</v>
      </c>
    </row>
    <row r="31" spans="1:7">
      <c r="A31" s="5"/>
      <c r="B31" s="9" t="s">
        <v>278</v>
      </c>
      <c r="C31" s="9" t="s">
        <v>264</v>
      </c>
      <c r="D31" s="11"/>
      <c r="E31" s="22">
        <v>38548</v>
      </c>
      <c r="F31" s="10" t="s">
        <v>102</v>
      </c>
      <c r="G31" s="17" t="s">
        <v>286</v>
      </c>
    </row>
    <row r="32" spans="1:7">
      <c r="A32" s="5"/>
      <c r="B32" s="9" t="s">
        <v>278</v>
      </c>
      <c r="C32" s="9" t="s">
        <v>265</v>
      </c>
      <c r="D32" s="11"/>
      <c r="E32" s="22">
        <v>38548</v>
      </c>
      <c r="F32" s="10" t="s">
        <v>102</v>
      </c>
      <c r="G32" s="17" t="s">
        <v>286</v>
      </c>
    </row>
    <row r="33" spans="1:7">
      <c r="A33" s="5"/>
      <c r="B33" s="9" t="s">
        <v>278</v>
      </c>
      <c r="C33" s="9" t="s">
        <v>266</v>
      </c>
      <c r="D33" s="11"/>
      <c r="E33" s="22">
        <v>38548</v>
      </c>
      <c r="F33" s="10" t="s">
        <v>102</v>
      </c>
      <c r="G33" s="17" t="s">
        <v>286</v>
      </c>
    </row>
    <row r="34" spans="1:7">
      <c r="A34" s="5"/>
      <c r="B34" s="9" t="s">
        <v>278</v>
      </c>
      <c r="C34" s="9" t="s">
        <v>210</v>
      </c>
      <c r="D34" s="18" t="s">
        <v>323</v>
      </c>
      <c r="E34" s="23">
        <v>39172</v>
      </c>
      <c r="F34" s="12" t="s">
        <v>279</v>
      </c>
      <c r="G34" s="17" t="s">
        <v>286</v>
      </c>
    </row>
    <row r="35" spans="1:7">
      <c r="A35" s="5"/>
      <c r="B35" s="9" t="s">
        <v>278</v>
      </c>
      <c r="C35" s="9" t="s">
        <v>209</v>
      </c>
      <c r="D35" s="18" t="s">
        <v>273</v>
      </c>
      <c r="E35" s="23">
        <v>39172</v>
      </c>
      <c r="F35" s="12" t="s">
        <v>267</v>
      </c>
      <c r="G35" s="17" t="s">
        <v>286</v>
      </c>
    </row>
    <row r="36" spans="1:7">
      <c r="A36" s="5"/>
      <c r="B36" s="9" t="s">
        <v>278</v>
      </c>
      <c r="C36" s="9" t="s">
        <v>268</v>
      </c>
      <c r="D36" s="18" t="s">
        <v>273</v>
      </c>
      <c r="E36" s="23">
        <v>39172</v>
      </c>
      <c r="F36" s="12" t="s">
        <v>279</v>
      </c>
      <c r="G36" s="17" t="s">
        <v>286</v>
      </c>
    </row>
    <row r="37" spans="1:7">
      <c r="A37" s="5"/>
      <c r="B37" s="9" t="s">
        <v>278</v>
      </c>
      <c r="C37" s="9" t="s">
        <v>101</v>
      </c>
      <c r="D37" s="18" t="s">
        <v>303</v>
      </c>
      <c r="E37" s="18" t="s">
        <v>290</v>
      </c>
      <c r="F37" s="10" t="s">
        <v>102</v>
      </c>
      <c r="G37" s="17" t="s">
        <v>286</v>
      </c>
    </row>
    <row r="38" spans="1:7">
      <c r="A38" s="5" t="s">
        <v>276</v>
      </c>
      <c r="B38" s="9" t="s">
        <v>103</v>
      </c>
      <c r="C38" s="9" t="s">
        <v>104</v>
      </c>
      <c r="D38" s="18" t="s">
        <v>303</v>
      </c>
      <c r="E38" s="18" t="s">
        <v>290</v>
      </c>
      <c r="F38" s="12" t="s">
        <v>285</v>
      </c>
      <c r="G38" s="17" t="s">
        <v>286</v>
      </c>
    </row>
    <row r="39" spans="1:7">
      <c r="A39" s="5"/>
      <c r="B39" s="9" t="s">
        <v>103</v>
      </c>
      <c r="C39" s="9" t="s">
        <v>105</v>
      </c>
      <c r="D39" s="18" t="s">
        <v>303</v>
      </c>
      <c r="E39" s="18" t="s">
        <v>290</v>
      </c>
      <c r="F39" s="12" t="s">
        <v>285</v>
      </c>
      <c r="G39" s="17" t="s">
        <v>286</v>
      </c>
    </row>
    <row r="40" spans="1:7">
      <c r="A40" s="5"/>
      <c r="B40" s="9" t="s">
        <v>103</v>
      </c>
      <c r="C40" s="9" t="s">
        <v>206</v>
      </c>
      <c r="D40" s="18" t="s">
        <v>303</v>
      </c>
      <c r="E40" s="18" t="s">
        <v>290</v>
      </c>
      <c r="F40" s="12" t="s">
        <v>285</v>
      </c>
      <c r="G40" s="17" t="s">
        <v>286</v>
      </c>
    </row>
    <row r="41" spans="1:7">
      <c r="A41" s="5"/>
      <c r="B41" s="9" t="s">
        <v>103</v>
      </c>
      <c r="C41" s="9" t="s">
        <v>207</v>
      </c>
      <c r="D41" s="18" t="s">
        <v>303</v>
      </c>
      <c r="E41" s="18" t="s">
        <v>290</v>
      </c>
      <c r="F41" s="12" t="s">
        <v>285</v>
      </c>
      <c r="G41" s="17" t="s">
        <v>286</v>
      </c>
    </row>
    <row r="42" spans="1:7">
      <c r="A42" s="5"/>
      <c r="B42" s="9" t="s">
        <v>103</v>
      </c>
      <c r="C42" s="9" t="s">
        <v>107</v>
      </c>
      <c r="D42" s="18" t="s">
        <v>303</v>
      </c>
      <c r="E42" s="18" t="s">
        <v>290</v>
      </c>
      <c r="F42" s="12" t="s">
        <v>285</v>
      </c>
      <c r="G42" s="17" t="s">
        <v>286</v>
      </c>
    </row>
    <row r="43" spans="1:7">
      <c r="A43" s="5" t="s">
        <v>276</v>
      </c>
      <c r="B43" s="9" t="s">
        <v>108</v>
      </c>
      <c r="C43" s="9" t="s">
        <v>104</v>
      </c>
      <c r="D43" s="11" t="s">
        <v>327</v>
      </c>
      <c r="E43" s="24" t="s">
        <v>325</v>
      </c>
      <c r="F43" s="12" t="s">
        <v>328</v>
      </c>
      <c r="G43" s="17" t="s">
        <v>286</v>
      </c>
    </row>
    <row r="44" spans="1:7">
      <c r="A44" s="5"/>
      <c r="B44" s="9" t="s">
        <v>108</v>
      </c>
      <c r="C44" s="9" t="s">
        <v>105</v>
      </c>
      <c r="D44" s="11" t="s">
        <v>327</v>
      </c>
      <c r="E44" s="24" t="s">
        <v>325</v>
      </c>
      <c r="F44" s="12" t="s">
        <v>328</v>
      </c>
      <c r="G44" s="17" t="s">
        <v>286</v>
      </c>
    </row>
    <row r="45" spans="1:7">
      <c r="A45" s="5"/>
      <c r="B45" s="9" t="s">
        <v>108</v>
      </c>
      <c r="C45" s="9" t="s">
        <v>109</v>
      </c>
      <c r="D45" s="11" t="s">
        <v>327</v>
      </c>
      <c r="E45" s="24" t="s">
        <v>326</v>
      </c>
      <c r="F45" s="12" t="s">
        <v>328</v>
      </c>
      <c r="G45" s="17" t="s">
        <v>286</v>
      </c>
    </row>
    <row r="46" spans="1:7">
      <c r="A46" s="5" t="s">
        <v>276</v>
      </c>
      <c r="B46" s="9" t="s">
        <v>110</v>
      </c>
      <c r="C46" s="9" t="s">
        <v>111</v>
      </c>
      <c r="D46" s="18" t="s">
        <v>329</v>
      </c>
      <c r="E46" s="23">
        <v>38139</v>
      </c>
      <c r="F46" s="10" t="s">
        <v>113</v>
      </c>
      <c r="G46" s="17" t="s">
        <v>286</v>
      </c>
    </row>
    <row r="47" spans="1:7">
      <c r="A47" s="5"/>
      <c r="B47" s="9" t="s">
        <v>110</v>
      </c>
      <c r="C47" s="9" t="s">
        <v>55</v>
      </c>
      <c r="D47" s="18" t="s">
        <v>329</v>
      </c>
      <c r="E47" s="23">
        <v>38139</v>
      </c>
      <c r="F47" s="10" t="s">
        <v>113</v>
      </c>
      <c r="G47" s="17" t="s">
        <v>286</v>
      </c>
    </row>
    <row r="48" spans="1:7">
      <c r="A48" s="5"/>
      <c r="B48" s="9" t="s">
        <v>110</v>
      </c>
      <c r="C48" s="9" t="s">
        <v>112</v>
      </c>
      <c r="D48" s="18" t="s">
        <v>329</v>
      </c>
      <c r="E48" s="23">
        <v>38139</v>
      </c>
      <c r="F48" s="10" t="s">
        <v>113</v>
      </c>
      <c r="G48" s="17" t="s">
        <v>286</v>
      </c>
    </row>
    <row r="49" spans="1:7">
      <c r="A49" s="5" t="s">
        <v>276</v>
      </c>
      <c r="B49" s="9" t="s">
        <v>58</v>
      </c>
      <c r="C49" s="9" t="s">
        <v>114</v>
      </c>
      <c r="D49" s="18" t="s">
        <v>303</v>
      </c>
      <c r="E49" s="23">
        <v>39173</v>
      </c>
      <c r="F49" s="10" t="s">
        <v>117</v>
      </c>
      <c r="G49" s="26" t="s">
        <v>288</v>
      </c>
    </row>
    <row r="50" spans="1:7">
      <c r="A50" s="5"/>
      <c r="B50" s="9" t="s">
        <v>58</v>
      </c>
      <c r="C50" s="9" t="s">
        <v>115</v>
      </c>
      <c r="D50" s="18" t="s">
        <v>303</v>
      </c>
      <c r="E50" s="23">
        <v>39173</v>
      </c>
      <c r="F50" s="10" t="s">
        <v>118</v>
      </c>
      <c r="G50" s="26" t="s">
        <v>288</v>
      </c>
    </row>
    <row r="51" spans="1:7">
      <c r="A51" s="5"/>
      <c r="B51" s="9" t="s">
        <v>58</v>
      </c>
      <c r="C51" s="9" t="s">
        <v>238</v>
      </c>
      <c r="D51" s="18" t="s">
        <v>303</v>
      </c>
      <c r="E51" s="23">
        <v>39173</v>
      </c>
      <c r="F51" s="10" t="s">
        <v>118</v>
      </c>
      <c r="G51" s="26" t="s">
        <v>288</v>
      </c>
    </row>
    <row r="52" spans="1:7">
      <c r="A52" s="5"/>
      <c r="B52" s="9" t="s">
        <v>58</v>
      </c>
      <c r="C52" s="9" t="s">
        <v>239</v>
      </c>
      <c r="D52" s="18" t="s">
        <v>303</v>
      </c>
      <c r="E52" s="23">
        <v>39173</v>
      </c>
      <c r="F52" s="10" t="s">
        <v>118</v>
      </c>
      <c r="G52" s="26" t="s">
        <v>288</v>
      </c>
    </row>
    <row r="53" spans="1:7">
      <c r="A53" s="5"/>
      <c r="B53" s="9" t="s">
        <v>58</v>
      </c>
      <c r="C53" s="9" t="s">
        <v>116</v>
      </c>
      <c r="D53" s="18" t="s">
        <v>303</v>
      </c>
      <c r="E53" s="23">
        <v>39173</v>
      </c>
      <c r="F53" s="10" t="s">
        <v>119</v>
      </c>
      <c r="G53" s="17" t="s">
        <v>286</v>
      </c>
    </row>
    <row r="54" spans="1:7">
      <c r="A54" s="5"/>
      <c r="B54" s="9" t="s">
        <v>58</v>
      </c>
      <c r="C54" s="9" t="s">
        <v>120</v>
      </c>
      <c r="D54" s="11" t="s">
        <v>297</v>
      </c>
      <c r="E54" s="21" t="s">
        <v>240</v>
      </c>
      <c r="F54" s="10" t="s">
        <v>122</v>
      </c>
      <c r="G54" s="17" t="s">
        <v>286</v>
      </c>
    </row>
    <row r="55" spans="1:7">
      <c r="A55" s="5"/>
      <c r="B55" s="9" t="s">
        <v>58</v>
      </c>
      <c r="C55" s="9" t="s">
        <v>121</v>
      </c>
      <c r="D55" s="11" t="s">
        <v>297</v>
      </c>
      <c r="E55" s="21" t="s">
        <v>241</v>
      </c>
      <c r="F55" s="10" t="s">
        <v>122</v>
      </c>
      <c r="G55" s="17" t="s">
        <v>286</v>
      </c>
    </row>
    <row r="56" spans="1:7">
      <c r="A56" s="5"/>
      <c r="B56" s="9" t="s">
        <v>58</v>
      </c>
      <c r="C56" s="9" t="s">
        <v>231</v>
      </c>
      <c r="D56" s="18" t="s">
        <v>303</v>
      </c>
      <c r="E56" s="18" t="s">
        <v>294</v>
      </c>
      <c r="F56" s="10" t="s">
        <v>123</v>
      </c>
      <c r="G56" s="17" t="s">
        <v>286</v>
      </c>
    </row>
    <row r="57" spans="1:7">
      <c r="A57" s="5"/>
      <c r="B57" s="9" t="s">
        <v>58</v>
      </c>
      <c r="C57" s="9" t="s">
        <v>124</v>
      </c>
      <c r="D57" s="18" t="s">
        <v>303</v>
      </c>
      <c r="E57" s="18" t="s">
        <v>307</v>
      </c>
      <c r="F57" s="10" t="s">
        <v>125</v>
      </c>
      <c r="G57" s="17" t="s">
        <v>286</v>
      </c>
    </row>
    <row r="58" spans="1:7">
      <c r="A58" s="5"/>
      <c r="B58" s="9" t="s">
        <v>58</v>
      </c>
      <c r="C58" s="9" t="s">
        <v>126</v>
      </c>
      <c r="D58" s="11" t="s">
        <v>297</v>
      </c>
      <c r="E58" s="22">
        <v>38626</v>
      </c>
      <c r="F58" s="10" t="s">
        <v>127</v>
      </c>
      <c r="G58" s="17" t="s">
        <v>286</v>
      </c>
    </row>
    <row r="59" spans="1:7">
      <c r="A59" s="5" t="s">
        <v>276</v>
      </c>
      <c r="B59" s="9" t="s">
        <v>212</v>
      </c>
      <c r="C59" s="9" t="s">
        <v>59</v>
      </c>
      <c r="D59" s="18" t="s">
        <v>303</v>
      </c>
      <c r="E59" s="18" t="s">
        <v>291</v>
      </c>
      <c r="F59" s="10" t="s">
        <v>130</v>
      </c>
      <c r="G59" s="26" t="s">
        <v>288</v>
      </c>
    </row>
    <row r="60" spans="1:7">
      <c r="A60" s="5"/>
      <c r="B60" s="9" t="s">
        <v>212</v>
      </c>
      <c r="C60" s="9" t="s">
        <v>128</v>
      </c>
      <c r="D60" s="18" t="s">
        <v>303</v>
      </c>
      <c r="E60" s="18" t="s">
        <v>291</v>
      </c>
      <c r="F60" s="10" t="s">
        <v>131</v>
      </c>
      <c r="G60" s="26" t="s">
        <v>288</v>
      </c>
    </row>
    <row r="61" spans="1:7">
      <c r="A61" s="5"/>
      <c r="B61" s="9" t="s">
        <v>212</v>
      </c>
      <c r="C61" s="9" t="s">
        <v>129</v>
      </c>
      <c r="D61" s="18" t="s">
        <v>303</v>
      </c>
      <c r="E61" s="18" t="s">
        <v>291</v>
      </c>
      <c r="F61" s="10" t="s">
        <v>132</v>
      </c>
      <c r="G61" s="26" t="s">
        <v>288</v>
      </c>
    </row>
    <row r="62" spans="1:7">
      <c r="A62" s="5"/>
      <c r="B62" s="9" t="s">
        <v>212</v>
      </c>
      <c r="C62" s="9" t="s">
        <v>129</v>
      </c>
      <c r="D62" s="18" t="s">
        <v>303</v>
      </c>
      <c r="E62" s="18" t="s">
        <v>291</v>
      </c>
      <c r="F62" s="10" t="s">
        <v>211</v>
      </c>
      <c r="G62" s="26" t="s">
        <v>288</v>
      </c>
    </row>
    <row r="63" spans="1:7">
      <c r="A63" s="5"/>
      <c r="B63" s="9" t="s">
        <v>212</v>
      </c>
      <c r="C63" s="9" t="s">
        <v>129</v>
      </c>
      <c r="D63" s="18" t="s">
        <v>303</v>
      </c>
      <c r="E63" s="18" t="s">
        <v>291</v>
      </c>
      <c r="F63" s="10" t="s">
        <v>133</v>
      </c>
      <c r="G63" s="26" t="s">
        <v>288</v>
      </c>
    </row>
    <row r="64" spans="1:7">
      <c r="A64" s="5"/>
      <c r="B64" s="9" t="s">
        <v>212</v>
      </c>
      <c r="C64" s="9" t="s">
        <v>129</v>
      </c>
      <c r="D64" s="18" t="s">
        <v>303</v>
      </c>
      <c r="E64" s="18" t="s">
        <v>291</v>
      </c>
      <c r="F64" s="10" t="s">
        <v>134</v>
      </c>
      <c r="G64" s="26" t="s">
        <v>288</v>
      </c>
    </row>
    <row r="65" spans="1:7">
      <c r="A65" s="5"/>
      <c r="B65" s="9" t="s">
        <v>212</v>
      </c>
      <c r="C65" s="9" t="s">
        <v>228</v>
      </c>
      <c r="D65" s="18" t="s">
        <v>303</v>
      </c>
      <c r="E65" s="18" t="s">
        <v>291</v>
      </c>
      <c r="F65" s="10" t="s">
        <v>213</v>
      </c>
      <c r="G65" s="17" t="s">
        <v>286</v>
      </c>
    </row>
    <row r="66" spans="1:7">
      <c r="A66" s="5" t="s">
        <v>280</v>
      </c>
      <c r="B66" s="9" t="s">
        <v>135</v>
      </c>
      <c r="C66" s="9" t="s">
        <v>308</v>
      </c>
      <c r="D66" s="18" t="s">
        <v>310</v>
      </c>
      <c r="E66" s="18" t="s">
        <v>291</v>
      </c>
      <c r="F66" s="10" t="s">
        <v>319</v>
      </c>
      <c r="G66" s="26" t="s">
        <v>288</v>
      </c>
    </row>
    <row r="67" spans="1:7">
      <c r="A67" s="5"/>
      <c r="B67" s="9"/>
      <c r="C67" s="11" t="s">
        <v>309</v>
      </c>
      <c r="D67" s="18" t="s">
        <v>311</v>
      </c>
      <c r="E67" s="18" t="s">
        <v>291</v>
      </c>
      <c r="F67" s="10" t="s">
        <v>320</v>
      </c>
      <c r="G67" s="26" t="s">
        <v>288</v>
      </c>
    </row>
    <row r="68" spans="1:7">
      <c r="A68" s="5"/>
      <c r="B68" s="9"/>
      <c r="C68" s="9"/>
      <c r="D68" s="18" t="s">
        <v>312</v>
      </c>
      <c r="E68" s="18" t="s">
        <v>291</v>
      </c>
      <c r="F68" s="10" t="s">
        <v>320</v>
      </c>
      <c r="G68" s="26" t="s">
        <v>288</v>
      </c>
    </row>
    <row r="69" spans="1:7">
      <c r="A69" s="5"/>
      <c r="B69" s="9"/>
      <c r="C69" s="9"/>
      <c r="D69" s="18" t="s">
        <v>313</v>
      </c>
      <c r="E69" s="18" t="s">
        <v>291</v>
      </c>
      <c r="F69" s="10" t="s">
        <v>320</v>
      </c>
      <c r="G69" s="26" t="s">
        <v>288</v>
      </c>
    </row>
    <row r="70" spans="1:7">
      <c r="A70" s="5"/>
      <c r="B70" s="9" t="s">
        <v>135</v>
      </c>
      <c r="C70" s="9" t="s">
        <v>136</v>
      </c>
      <c r="D70" s="18" t="s">
        <v>303</v>
      </c>
      <c r="E70" s="23">
        <v>39173</v>
      </c>
      <c r="F70" s="10" t="s">
        <v>137</v>
      </c>
      <c r="G70" s="26" t="s">
        <v>288</v>
      </c>
    </row>
    <row r="71" spans="1:7">
      <c r="A71" s="5"/>
      <c r="B71" s="9" t="s">
        <v>135</v>
      </c>
      <c r="C71" s="9" t="s">
        <v>242</v>
      </c>
      <c r="D71" s="18" t="s">
        <v>303</v>
      </c>
      <c r="E71" s="18" t="s">
        <v>290</v>
      </c>
      <c r="F71" s="10" t="s">
        <v>117</v>
      </c>
      <c r="G71" s="26" t="s">
        <v>288</v>
      </c>
    </row>
    <row r="72" spans="1:7">
      <c r="A72" s="5" t="s">
        <v>274</v>
      </c>
      <c r="B72" s="9" t="s">
        <v>138</v>
      </c>
      <c r="C72" s="9" t="s">
        <v>139</v>
      </c>
      <c r="D72" s="18" t="s">
        <v>303</v>
      </c>
      <c r="E72" s="18" t="s">
        <v>290</v>
      </c>
      <c r="F72" s="10" t="s">
        <v>140</v>
      </c>
      <c r="G72" s="26" t="s">
        <v>288</v>
      </c>
    </row>
    <row r="73" spans="1:7">
      <c r="A73" s="5"/>
      <c r="B73" s="9" t="s">
        <v>138</v>
      </c>
      <c r="C73" s="9" t="s">
        <v>141</v>
      </c>
      <c r="D73" s="18" t="s">
        <v>303</v>
      </c>
      <c r="E73" s="18" t="s">
        <v>290</v>
      </c>
      <c r="F73" s="10" t="s">
        <v>140</v>
      </c>
      <c r="G73" s="26" t="s">
        <v>288</v>
      </c>
    </row>
    <row r="74" spans="1:7">
      <c r="A74" s="5"/>
      <c r="B74" s="9" t="s">
        <v>138</v>
      </c>
      <c r="C74" s="9" t="s">
        <v>232</v>
      </c>
      <c r="D74" s="18" t="s">
        <v>303</v>
      </c>
      <c r="E74" s="18" t="s">
        <v>290</v>
      </c>
      <c r="F74" s="10" t="s">
        <v>142</v>
      </c>
      <c r="G74" s="17" t="s">
        <v>286</v>
      </c>
    </row>
    <row r="75" spans="1:7">
      <c r="A75" s="5"/>
      <c r="B75" s="9" t="s">
        <v>138</v>
      </c>
      <c r="C75" s="9" t="s">
        <v>233</v>
      </c>
      <c r="D75" s="18" t="s">
        <v>303</v>
      </c>
      <c r="E75" s="18" t="s">
        <v>290</v>
      </c>
      <c r="F75" s="10" t="s">
        <v>142</v>
      </c>
      <c r="G75" s="17" t="s">
        <v>286</v>
      </c>
    </row>
    <row r="76" spans="1:7">
      <c r="A76" s="5"/>
      <c r="B76" s="9" t="s">
        <v>138</v>
      </c>
      <c r="C76" s="9" t="s">
        <v>143</v>
      </c>
      <c r="D76" s="18" t="s">
        <v>303</v>
      </c>
      <c r="E76" s="18" t="s">
        <v>314</v>
      </c>
      <c r="F76" s="10" t="s">
        <v>148</v>
      </c>
      <c r="G76" s="17" t="s">
        <v>286</v>
      </c>
    </row>
    <row r="77" spans="1:7">
      <c r="A77" s="5"/>
      <c r="B77" s="9" t="s">
        <v>138</v>
      </c>
      <c r="C77" s="9" t="s">
        <v>144</v>
      </c>
      <c r="D77" s="18" t="s">
        <v>303</v>
      </c>
      <c r="E77" s="18" t="s">
        <v>314</v>
      </c>
      <c r="F77" s="10" t="s">
        <v>148</v>
      </c>
      <c r="G77" s="17" t="s">
        <v>286</v>
      </c>
    </row>
    <row r="78" spans="1:7">
      <c r="A78" s="5"/>
      <c r="B78" s="9" t="s">
        <v>138</v>
      </c>
      <c r="C78" s="9" t="s">
        <v>145</v>
      </c>
      <c r="D78" s="18" t="s">
        <v>303</v>
      </c>
      <c r="E78" s="18" t="s">
        <v>314</v>
      </c>
      <c r="F78" s="10" t="s">
        <v>148</v>
      </c>
      <c r="G78" s="17" t="s">
        <v>286</v>
      </c>
    </row>
    <row r="79" spans="1:7">
      <c r="A79" s="5"/>
      <c r="B79" s="9" t="s">
        <v>138</v>
      </c>
      <c r="C79" s="9" t="s">
        <v>146</v>
      </c>
      <c r="D79" s="18" t="s">
        <v>303</v>
      </c>
      <c r="E79" s="18" t="s">
        <v>314</v>
      </c>
      <c r="F79" s="10" t="s">
        <v>148</v>
      </c>
      <c r="G79" s="17" t="s">
        <v>286</v>
      </c>
    </row>
    <row r="80" spans="1:7">
      <c r="A80" s="5"/>
      <c r="B80" s="9" t="s">
        <v>138</v>
      </c>
      <c r="C80" s="9" t="s">
        <v>147</v>
      </c>
      <c r="D80" s="18" t="s">
        <v>303</v>
      </c>
      <c r="E80" s="18" t="s">
        <v>314</v>
      </c>
      <c r="F80" s="10" t="s">
        <v>149</v>
      </c>
      <c r="G80" s="17" t="s">
        <v>286</v>
      </c>
    </row>
    <row r="81" spans="1:7">
      <c r="A81" s="5" t="s">
        <v>280</v>
      </c>
      <c r="B81" s="9" t="s">
        <v>150</v>
      </c>
      <c r="C81" s="9" t="s">
        <v>151</v>
      </c>
      <c r="D81" s="18" t="s">
        <v>303</v>
      </c>
      <c r="E81" s="18" t="s">
        <v>314</v>
      </c>
      <c r="F81" s="10" t="s">
        <v>160</v>
      </c>
      <c r="G81" s="17" t="s">
        <v>286</v>
      </c>
    </row>
    <row r="82" spans="1:7">
      <c r="A82" s="5"/>
      <c r="B82" s="9" t="s">
        <v>150</v>
      </c>
      <c r="C82" s="9" t="s">
        <v>152</v>
      </c>
      <c r="D82" s="18" t="s">
        <v>303</v>
      </c>
      <c r="E82" s="18" t="s">
        <v>314</v>
      </c>
      <c r="F82" s="10" t="s">
        <v>161</v>
      </c>
      <c r="G82" s="17" t="s">
        <v>286</v>
      </c>
    </row>
    <row r="83" spans="1:7">
      <c r="A83" s="5"/>
      <c r="B83" s="9" t="s">
        <v>150</v>
      </c>
      <c r="C83" s="9" t="s">
        <v>153</v>
      </c>
      <c r="D83" s="18" t="s">
        <v>303</v>
      </c>
      <c r="E83" s="18" t="s">
        <v>314</v>
      </c>
      <c r="F83" s="10" t="s">
        <v>161</v>
      </c>
      <c r="G83" s="17" t="s">
        <v>286</v>
      </c>
    </row>
    <row r="84" spans="1:7">
      <c r="A84" s="5"/>
      <c r="B84" s="9" t="s">
        <v>150</v>
      </c>
      <c r="C84" s="9" t="s">
        <v>154</v>
      </c>
      <c r="D84" s="18" t="s">
        <v>303</v>
      </c>
      <c r="E84" s="18" t="s">
        <v>314</v>
      </c>
      <c r="F84" s="10" t="s">
        <v>51</v>
      </c>
      <c r="G84" s="17" t="s">
        <v>286</v>
      </c>
    </row>
    <row r="85" spans="1:7">
      <c r="A85" s="5"/>
      <c r="B85" s="9" t="s">
        <v>150</v>
      </c>
      <c r="C85" s="9" t="s">
        <v>70</v>
      </c>
      <c r="D85" s="18" t="s">
        <v>303</v>
      </c>
      <c r="E85" s="18" t="s">
        <v>314</v>
      </c>
      <c r="F85" s="10" t="s">
        <v>51</v>
      </c>
      <c r="G85" s="17" t="s">
        <v>286</v>
      </c>
    </row>
    <row r="86" spans="1:7">
      <c r="A86" s="5"/>
      <c r="B86" s="9" t="s">
        <v>150</v>
      </c>
      <c r="C86" s="9" t="s">
        <v>69</v>
      </c>
      <c r="D86" s="18" t="s">
        <v>303</v>
      </c>
      <c r="E86" s="18" t="s">
        <v>314</v>
      </c>
      <c r="F86" s="10" t="s">
        <v>51</v>
      </c>
      <c r="G86" s="17" t="s">
        <v>286</v>
      </c>
    </row>
    <row r="87" spans="1:7">
      <c r="A87" s="5"/>
      <c r="B87" s="9" t="s">
        <v>150</v>
      </c>
      <c r="C87" s="9" t="s">
        <v>155</v>
      </c>
      <c r="D87" s="18" t="s">
        <v>303</v>
      </c>
      <c r="E87" s="18" t="s">
        <v>314</v>
      </c>
      <c r="F87" s="10" t="s">
        <v>159</v>
      </c>
      <c r="G87" s="17" t="s">
        <v>286</v>
      </c>
    </row>
    <row r="88" spans="1:7">
      <c r="A88" s="5"/>
      <c r="B88" s="9" t="s">
        <v>150</v>
      </c>
      <c r="C88" s="9" t="s">
        <v>156</v>
      </c>
      <c r="D88" s="18" t="s">
        <v>303</v>
      </c>
      <c r="E88" s="18" t="s">
        <v>314</v>
      </c>
      <c r="F88" s="10" t="s">
        <v>159</v>
      </c>
      <c r="G88" s="17" t="s">
        <v>286</v>
      </c>
    </row>
    <row r="89" spans="1:7">
      <c r="A89" s="5"/>
      <c r="B89" s="9" t="s">
        <v>150</v>
      </c>
      <c r="C89" s="9" t="s">
        <v>157</v>
      </c>
      <c r="D89" s="18" t="s">
        <v>303</v>
      </c>
      <c r="E89" s="23">
        <v>39173</v>
      </c>
      <c r="F89" s="10" t="s">
        <v>159</v>
      </c>
      <c r="G89" s="17" t="s">
        <v>286</v>
      </c>
    </row>
    <row r="90" spans="1:7">
      <c r="A90" s="5"/>
      <c r="B90" s="9" t="s">
        <v>150</v>
      </c>
      <c r="C90" s="9" t="s">
        <v>158</v>
      </c>
      <c r="D90" s="18" t="s">
        <v>303</v>
      </c>
      <c r="E90" s="23">
        <v>39173</v>
      </c>
      <c r="F90" s="10" t="s">
        <v>159</v>
      </c>
      <c r="G90" s="17" t="s">
        <v>286</v>
      </c>
    </row>
    <row r="91" spans="1:7">
      <c r="A91" s="5" t="s">
        <v>281</v>
      </c>
      <c r="B91" s="9" t="s">
        <v>162</v>
      </c>
      <c r="C91" s="9" t="s">
        <v>163</v>
      </c>
      <c r="D91" s="18" t="s">
        <v>303</v>
      </c>
      <c r="E91" s="23">
        <v>39203</v>
      </c>
      <c r="F91" s="10" t="s">
        <v>315</v>
      </c>
      <c r="G91" s="17" t="s">
        <v>286</v>
      </c>
    </row>
    <row r="92" spans="1:7">
      <c r="A92" s="5"/>
      <c r="B92" s="9" t="s">
        <v>162</v>
      </c>
      <c r="C92" s="9" t="s">
        <v>234</v>
      </c>
      <c r="D92" s="18" t="s">
        <v>303</v>
      </c>
      <c r="E92" s="23">
        <v>39203</v>
      </c>
      <c r="F92" s="10" t="s">
        <v>235</v>
      </c>
      <c r="G92" s="26" t="s">
        <v>288</v>
      </c>
    </row>
    <row r="93" spans="1:7">
      <c r="A93" s="5"/>
      <c r="B93" s="9" t="s">
        <v>162</v>
      </c>
      <c r="C93" s="9" t="s">
        <v>81</v>
      </c>
      <c r="D93" s="18" t="s">
        <v>303</v>
      </c>
      <c r="E93" s="23">
        <v>39203</v>
      </c>
      <c r="F93" s="10" t="s">
        <v>315</v>
      </c>
      <c r="G93" s="17" t="s">
        <v>286</v>
      </c>
    </row>
    <row r="94" spans="1:7">
      <c r="A94" s="5"/>
      <c r="B94" s="9" t="s">
        <v>162</v>
      </c>
      <c r="C94" s="9" t="s">
        <v>164</v>
      </c>
      <c r="D94" s="18" t="s">
        <v>303</v>
      </c>
      <c r="E94" s="23">
        <v>39203</v>
      </c>
      <c r="F94" s="10" t="s">
        <v>315</v>
      </c>
      <c r="G94" s="17" t="s">
        <v>286</v>
      </c>
    </row>
    <row r="95" spans="1:7">
      <c r="A95" s="5" t="s">
        <v>276</v>
      </c>
      <c r="B95" s="9" t="s">
        <v>165</v>
      </c>
      <c r="C95" s="9" t="s">
        <v>60</v>
      </c>
      <c r="D95" s="18" t="s">
        <v>303</v>
      </c>
      <c r="E95" s="18" t="s">
        <v>290</v>
      </c>
      <c r="F95" s="10" t="s">
        <v>167</v>
      </c>
      <c r="G95" s="26" t="s">
        <v>288</v>
      </c>
    </row>
    <row r="96" spans="1:7">
      <c r="A96" s="5"/>
      <c r="B96" s="9" t="s">
        <v>165</v>
      </c>
      <c r="C96" s="9" t="s">
        <v>60</v>
      </c>
      <c r="D96" s="18" t="s">
        <v>303</v>
      </c>
      <c r="E96" s="18" t="s">
        <v>290</v>
      </c>
      <c r="F96" s="10" t="s">
        <v>168</v>
      </c>
      <c r="G96" s="26" t="s">
        <v>288</v>
      </c>
    </row>
    <row r="97" spans="1:7">
      <c r="A97" s="5"/>
      <c r="B97" s="9" t="s">
        <v>165</v>
      </c>
      <c r="C97" s="9" t="s">
        <v>60</v>
      </c>
      <c r="D97" s="18" t="s">
        <v>303</v>
      </c>
      <c r="E97" s="18" t="s">
        <v>290</v>
      </c>
      <c r="F97" s="10" t="s">
        <v>169</v>
      </c>
      <c r="G97" s="26" t="s">
        <v>288</v>
      </c>
    </row>
    <row r="98" spans="1:7">
      <c r="A98" s="5"/>
      <c r="B98" s="9" t="s">
        <v>165</v>
      </c>
      <c r="C98" s="9" t="s">
        <v>204</v>
      </c>
      <c r="D98" s="18" t="s">
        <v>303</v>
      </c>
      <c r="E98" s="18" t="s">
        <v>290</v>
      </c>
      <c r="F98" s="10" t="s">
        <v>167</v>
      </c>
      <c r="G98" s="26" t="s">
        <v>288</v>
      </c>
    </row>
    <row r="99" spans="1:7">
      <c r="A99" s="5"/>
      <c r="B99" s="9" t="s">
        <v>165</v>
      </c>
      <c r="C99" s="9" t="s">
        <v>204</v>
      </c>
      <c r="D99" s="18" t="s">
        <v>303</v>
      </c>
      <c r="E99" s="18" t="s">
        <v>290</v>
      </c>
      <c r="F99" s="10" t="s">
        <v>168</v>
      </c>
      <c r="G99" s="26" t="s">
        <v>288</v>
      </c>
    </row>
    <row r="100" spans="1:7">
      <c r="A100" s="5"/>
      <c r="B100" s="9" t="s">
        <v>165</v>
      </c>
      <c r="C100" s="9" t="s">
        <v>204</v>
      </c>
      <c r="D100" s="18" t="s">
        <v>303</v>
      </c>
      <c r="E100" s="18" t="s">
        <v>290</v>
      </c>
      <c r="F100" s="10" t="s">
        <v>169</v>
      </c>
      <c r="G100" s="26" t="s">
        <v>288</v>
      </c>
    </row>
    <row r="101" spans="1:7">
      <c r="A101" s="5"/>
      <c r="B101" s="9" t="s">
        <v>165</v>
      </c>
      <c r="C101" s="9" t="s">
        <v>205</v>
      </c>
      <c r="D101" s="18" t="s">
        <v>303</v>
      </c>
      <c r="E101" s="18" t="s">
        <v>290</v>
      </c>
      <c r="F101" s="10" t="s">
        <v>167</v>
      </c>
      <c r="G101" s="26" t="s">
        <v>288</v>
      </c>
    </row>
    <row r="102" spans="1:7">
      <c r="A102" s="5"/>
      <c r="B102" s="9" t="s">
        <v>165</v>
      </c>
      <c r="C102" s="9" t="s">
        <v>205</v>
      </c>
      <c r="D102" s="18" t="s">
        <v>303</v>
      </c>
      <c r="E102" s="18" t="s">
        <v>290</v>
      </c>
      <c r="F102" s="10" t="s">
        <v>168</v>
      </c>
      <c r="G102" s="26" t="s">
        <v>288</v>
      </c>
    </row>
    <row r="103" spans="1:7">
      <c r="A103" s="5"/>
      <c r="B103" s="9" t="s">
        <v>165</v>
      </c>
      <c r="C103" s="9" t="s">
        <v>205</v>
      </c>
      <c r="D103" s="18" t="s">
        <v>303</v>
      </c>
      <c r="E103" s="18" t="s">
        <v>290</v>
      </c>
      <c r="F103" s="10" t="s">
        <v>169</v>
      </c>
      <c r="G103" s="26" t="s">
        <v>288</v>
      </c>
    </row>
    <row r="104" spans="1:7">
      <c r="A104" s="5"/>
      <c r="B104" s="9" t="s">
        <v>165</v>
      </c>
      <c r="C104" s="9" t="s">
        <v>61</v>
      </c>
      <c r="D104" s="18" t="s">
        <v>303</v>
      </c>
      <c r="E104" s="18" t="s">
        <v>290</v>
      </c>
      <c r="F104" s="10" t="s">
        <v>167</v>
      </c>
      <c r="G104" s="26" t="s">
        <v>288</v>
      </c>
    </row>
    <row r="105" spans="1:7">
      <c r="A105" s="5"/>
      <c r="B105" s="9" t="s">
        <v>165</v>
      </c>
      <c r="C105" s="9" t="s">
        <v>61</v>
      </c>
      <c r="D105" s="18" t="s">
        <v>303</v>
      </c>
      <c r="E105" s="18" t="s">
        <v>290</v>
      </c>
      <c r="F105" s="10" t="s">
        <v>168</v>
      </c>
      <c r="G105" s="26" t="s">
        <v>288</v>
      </c>
    </row>
    <row r="106" spans="1:7">
      <c r="A106" s="5"/>
      <c r="B106" s="9" t="s">
        <v>165</v>
      </c>
      <c r="C106" s="9" t="s">
        <v>61</v>
      </c>
      <c r="D106" s="18" t="s">
        <v>303</v>
      </c>
      <c r="E106" s="18" t="s">
        <v>290</v>
      </c>
      <c r="F106" s="10" t="s">
        <v>169</v>
      </c>
      <c r="G106" s="26" t="s">
        <v>288</v>
      </c>
    </row>
    <row r="107" spans="1:7">
      <c r="A107" s="5"/>
      <c r="B107" s="9" t="s">
        <v>165</v>
      </c>
      <c r="C107" s="9" t="s">
        <v>63</v>
      </c>
      <c r="D107" s="18" t="s">
        <v>303</v>
      </c>
      <c r="E107" s="18" t="s">
        <v>290</v>
      </c>
      <c r="F107" s="10" t="s">
        <v>90</v>
      </c>
      <c r="G107" s="26" t="s">
        <v>288</v>
      </c>
    </row>
    <row r="108" spans="1:7">
      <c r="A108" s="5"/>
      <c r="B108" s="9" t="s">
        <v>165</v>
      </c>
      <c r="C108" s="9" t="s">
        <v>63</v>
      </c>
      <c r="D108" s="18" t="s">
        <v>303</v>
      </c>
      <c r="E108" s="18" t="s">
        <v>290</v>
      </c>
      <c r="F108" s="10" t="s">
        <v>170</v>
      </c>
      <c r="G108" s="26" t="s">
        <v>288</v>
      </c>
    </row>
    <row r="109" spans="1:7">
      <c r="A109" s="5"/>
      <c r="B109" s="9" t="s">
        <v>165</v>
      </c>
      <c r="C109" s="9" t="s">
        <v>63</v>
      </c>
      <c r="D109" s="18" t="s">
        <v>303</v>
      </c>
      <c r="E109" s="18" t="s">
        <v>290</v>
      </c>
      <c r="F109" s="10" t="s">
        <v>171</v>
      </c>
      <c r="G109" s="26" t="s">
        <v>288</v>
      </c>
    </row>
    <row r="110" spans="1:7">
      <c r="A110" s="5"/>
      <c r="B110" s="9" t="s">
        <v>165</v>
      </c>
      <c r="C110" s="9" t="s">
        <v>64</v>
      </c>
      <c r="D110" s="18" t="s">
        <v>303</v>
      </c>
      <c r="E110" s="18" t="s">
        <v>290</v>
      </c>
      <c r="F110" s="10" t="s">
        <v>90</v>
      </c>
      <c r="G110" s="26" t="s">
        <v>288</v>
      </c>
    </row>
    <row r="111" spans="1:7">
      <c r="A111" s="5"/>
      <c r="B111" s="9" t="s">
        <v>165</v>
      </c>
      <c r="C111" s="9" t="s">
        <v>64</v>
      </c>
      <c r="D111" s="18" t="s">
        <v>303</v>
      </c>
      <c r="E111" s="18" t="s">
        <v>290</v>
      </c>
      <c r="F111" s="10" t="s">
        <v>170</v>
      </c>
      <c r="G111" s="26" t="s">
        <v>288</v>
      </c>
    </row>
    <row r="112" spans="1:7">
      <c r="A112" s="5"/>
      <c r="B112" s="9" t="s">
        <v>165</v>
      </c>
      <c r="C112" s="9" t="s">
        <v>64</v>
      </c>
      <c r="D112" s="18" t="s">
        <v>303</v>
      </c>
      <c r="E112" s="18" t="s">
        <v>290</v>
      </c>
      <c r="F112" s="10" t="s">
        <v>171</v>
      </c>
      <c r="G112" s="26" t="s">
        <v>288</v>
      </c>
    </row>
    <row r="113" spans="1:7">
      <c r="A113" s="5"/>
      <c r="B113" s="9" t="s">
        <v>165</v>
      </c>
      <c r="C113" s="9" t="s">
        <v>62</v>
      </c>
      <c r="D113" s="18" t="s">
        <v>303</v>
      </c>
      <c r="E113" s="18" t="s">
        <v>290</v>
      </c>
      <c r="F113" s="10" t="s">
        <v>90</v>
      </c>
      <c r="G113" s="26" t="s">
        <v>288</v>
      </c>
    </row>
    <row r="114" spans="1:7">
      <c r="A114" s="5"/>
      <c r="B114" s="9" t="s">
        <v>165</v>
      </c>
      <c r="C114" s="9" t="s">
        <v>62</v>
      </c>
      <c r="D114" s="18" t="s">
        <v>303</v>
      </c>
      <c r="E114" s="18" t="s">
        <v>290</v>
      </c>
      <c r="F114" s="10" t="s">
        <v>170</v>
      </c>
      <c r="G114" s="26" t="s">
        <v>288</v>
      </c>
    </row>
    <row r="115" spans="1:7">
      <c r="A115" s="5"/>
      <c r="B115" s="9" t="s">
        <v>165</v>
      </c>
      <c r="C115" s="9" t="s">
        <v>62</v>
      </c>
      <c r="D115" s="18" t="s">
        <v>303</v>
      </c>
      <c r="E115" s="18" t="s">
        <v>290</v>
      </c>
      <c r="F115" s="10" t="s">
        <v>171</v>
      </c>
      <c r="G115" s="26" t="s">
        <v>288</v>
      </c>
    </row>
    <row r="116" spans="1:7">
      <c r="A116" s="5"/>
      <c r="B116" s="9" t="s">
        <v>165</v>
      </c>
      <c r="C116" s="9" t="s">
        <v>166</v>
      </c>
      <c r="D116" s="18" t="s">
        <v>303</v>
      </c>
      <c r="E116" s="18" t="s">
        <v>316</v>
      </c>
      <c r="F116" s="10" t="s">
        <v>172</v>
      </c>
      <c r="G116" s="17" t="s">
        <v>286</v>
      </c>
    </row>
    <row r="117" spans="1:7">
      <c r="A117" s="5" t="s">
        <v>272</v>
      </c>
      <c r="B117" s="9" t="s">
        <v>173</v>
      </c>
      <c r="C117" s="9" t="s">
        <v>174</v>
      </c>
      <c r="D117" s="18" t="s">
        <v>303</v>
      </c>
      <c r="E117" s="23">
        <v>39173</v>
      </c>
      <c r="F117" s="10" t="s">
        <v>183</v>
      </c>
      <c r="G117" s="17" t="s">
        <v>286</v>
      </c>
    </row>
    <row r="118" spans="1:7">
      <c r="A118" s="5"/>
      <c r="B118" s="9" t="s">
        <v>173</v>
      </c>
      <c r="C118" s="9" t="s">
        <v>201</v>
      </c>
      <c r="D118" s="18" t="s">
        <v>303</v>
      </c>
      <c r="E118" s="23">
        <v>39173</v>
      </c>
      <c r="F118" s="10" t="s">
        <v>183</v>
      </c>
      <c r="G118" s="17" t="s">
        <v>286</v>
      </c>
    </row>
    <row r="119" spans="1:7">
      <c r="A119" s="5"/>
      <c r="B119" s="9" t="s">
        <v>173</v>
      </c>
      <c r="C119" s="9" t="s">
        <v>202</v>
      </c>
      <c r="D119" s="18" t="s">
        <v>303</v>
      </c>
      <c r="E119" s="23">
        <v>39173</v>
      </c>
      <c r="F119" s="10" t="s">
        <v>183</v>
      </c>
      <c r="G119" s="17" t="s">
        <v>286</v>
      </c>
    </row>
    <row r="120" spans="1:7">
      <c r="A120" s="5"/>
      <c r="B120" s="9" t="s">
        <v>173</v>
      </c>
      <c r="C120" s="9" t="s">
        <v>203</v>
      </c>
      <c r="D120" s="18" t="s">
        <v>303</v>
      </c>
      <c r="E120" s="23">
        <v>39173</v>
      </c>
      <c r="F120" s="10" t="s">
        <v>183</v>
      </c>
      <c r="G120" s="17" t="s">
        <v>286</v>
      </c>
    </row>
    <row r="121" spans="1:7">
      <c r="A121" s="5"/>
      <c r="B121" s="9" t="s">
        <v>173</v>
      </c>
      <c r="C121" s="9" t="s">
        <v>175</v>
      </c>
      <c r="D121" s="18" t="s">
        <v>303</v>
      </c>
      <c r="E121" s="23">
        <v>39173</v>
      </c>
      <c r="F121" s="10" t="s">
        <v>179</v>
      </c>
      <c r="G121" s="17" t="s">
        <v>286</v>
      </c>
    </row>
    <row r="122" spans="1:7">
      <c r="A122" s="5"/>
      <c r="B122" s="9" t="s">
        <v>173</v>
      </c>
      <c r="C122" s="9" t="s">
        <v>175</v>
      </c>
      <c r="D122" s="18" t="s">
        <v>303</v>
      </c>
      <c r="E122" s="23">
        <v>39173</v>
      </c>
      <c r="F122" s="10" t="s">
        <v>180</v>
      </c>
      <c r="G122" s="17" t="s">
        <v>286</v>
      </c>
    </row>
    <row r="123" spans="1:7">
      <c r="A123" s="5"/>
      <c r="B123" s="9" t="s">
        <v>173</v>
      </c>
      <c r="C123" s="9" t="s">
        <v>175</v>
      </c>
      <c r="D123" s="18" t="s">
        <v>303</v>
      </c>
      <c r="E123" s="23">
        <v>39173</v>
      </c>
      <c r="F123" s="10" t="s">
        <v>181</v>
      </c>
      <c r="G123" s="17" t="s">
        <v>286</v>
      </c>
    </row>
    <row r="124" spans="1:7">
      <c r="A124" s="5"/>
      <c r="B124" s="9" t="s">
        <v>173</v>
      </c>
      <c r="C124" s="9" t="s">
        <v>175</v>
      </c>
      <c r="D124" s="18" t="s">
        <v>303</v>
      </c>
      <c r="E124" s="23">
        <v>39173</v>
      </c>
      <c r="F124" s="10" t="s">
        <v>182</v>
      </c>
      <c r="G124" s="17" t="s">
        <v>286</v>
      </c>
    </row>
    <row r="125" spans="1:7">
      <c r="A125" s="5"/>
      <c r="B125" s="9" t="s">
        <v>173</v>
      </c>
      <c r="C125" s="9" t="s">
        <v>176</v>
      </c>
      <c r="D125" s="18" t="s">
        <v>303</v>
      </c>
      <c r="E125" s="18" t="s">
        <v>316</v>
      </c>
      <c r="F125" s="10" t="s">
        <v>179</v>
      </c>
      <c r="G125" s="17" t="s">
        <v>286</v>
      </c>
    </row>
    <row r="126" spans="1:7">
      <c r="A126" s="5"/>
      <c r="B126" s="9" t="s">
        <v>173</v>
      </c>
      <c r="C126" s="9" t="s">
        <v>176</v>
      </c>
      <c r="D126" s="18" t="s">
        <v>303</v>
      </c>
      <c r="E126" s="18" t="s">
        <v>316</v>
      </c>
      <c r="F126" s="10" t="s">
        <v>180</v>
      </c>
      <c r="G126" s="17" t="s">
        <v>286</v>
      </c>
    </row>
    <row r="127" spans="1:7">
      <c r="A127" s="5"/>
      <c r="B127" s="9" t="s">
        <v>173</v>
      </c>
      <c r="C127" s="9" t="s">
        <v>176</v>
      </c>
      <c r="D127" s="18" t="s">
        <v>303</v>
      </c>
      <c r="E127" s="18" t="s">
        <v>316</v>
      </c>
      <c r="F127" s="10" t="s">
        <v>181</v>
      </c>
      <c r="G127" s="17" t="s">
        <v>286</v>
      </c>
    </row>
    <row r="128" spans="1:7">
      <c r="A128" s="5"/>
      <c r="B128" s="9" t="s">
        <v>173</v>
      </c>
      <c r="C128" s="9" t="s">
        <v>176</v>
      </c>
      <c r="D128" s="18" t="s">
        <v>303</v>
      </c>
      <c r="E128" s="18" t="s">
        <v>316</v>
      </c>
      <c r="F128" s="10" t="s">
        <v>182</v>
      </c>
      <c r="G128" s="17" t="s">
        <v>286</v>
      </c>
    </row>
    <row r="129" spans="1:7">
      <c r="A129" s="5"/>
      <c r="B129" s="9" t="s">
        <v>173</v>
      </c>
      <c r="C129" s="9" t="s">
        <v>208</v>
      </c>
      <c r="D129" s="18" t="s">
        <v>303</v>
      </c>
      <c r="E129" s="18" t="s">
        <v>291</v>
      </c>
      <c r="F129" s="10" t="s">
        <v>179</v>
      </c>
      <c r="G129" s="17" t="s">
        <v>286</v>
      </c>
    </row>
    <row r="130" spans="1:7">
      <c r="A130" s="5"/>
      <c r="B130" s="9" t="s">
        <v>173</v>
      </c>
      <c r="C130" s="9" t="s">
        <v>208</v>
      </c>
      <c r="D130" s="18" t="s">
        <v>303</v>
      </c>
      <c r="E130" s="18" t="s">
        <v>291</v>
      </c>
      <c r="F130" s="10" t="s">
        <v>180</v>
      </c>
      <c r="G130" s="17" t="s">
        <v>286</v>
      </c>
    </row>
    <row r="131" spans="1:7">
      <c r="A131" s="5"/>
      <c r="B131" s="9" t="s">
        <v>173</v>
      </c>
      <c r="C131" s="9" t="s">
        <v>208</v>
      </c>
      <c r="D131" s="18" t="s">
        <v>303</v>
      </c>
      <c r="E131" s="18" t="s">
        <v>291</v>
      </c>
      <c r="F131" s="10" t="s">
        <v>181</v>
      </c>
      <c r="G131" s="17" t="s">
        <v>286</v>
      </c>
    </row>
    <row r="132" spans="1:7">
      <c r="A132" s="5"/>
      <c r="B132" s="9" t="s">
        <v>173</v>
      </c>
      <c r="C132" s="9" t="s">
        <v>208</v>
      </c>
      <c r="D132" s="18" t="s">
        <v>303</v>
      </c>
      <c r="E132" s="18" t="s">
        <v>291</v>
      </c>
      <c r="F132" s="10" t="s">
        <v>182</v>
      </c>
      <c r="G132" s="17" t="s">
        <v>286</v>
      </c>
    </row>
    <row r="133" spans="1:7">
      <c r="A133" s="5"/>
      <c r="B133" s="9" t="s">
        <v>173</v>
      </c>
      <c r="C133" s="9" t="s">
        <v>177</v>
      </c>
      <c r="D133" s="18" t="s">
        <v>303</v>
      </c>
      <c r="E133" s="23">
        <v>39173</v>
      </c>
      <c r="F133" s="10" t="s">
        <v>185</v>
      </c>
      <c r="G133" s="17" t="s">
        <v>286</v>
      </c>
    </row>
    <row r="134" spans="1:7">
      <c r="A134" s="5"/>
      <c r="B134" s="9" t="s">
        <v>173</v>
      </c>
      <c r="C134" s="9" t="s">
        <v>178</v>
      </c>
      <c r="D134" s="18" t="s">
        <v>303</v>
      </c>
      <c r="E134" s="18" t="s">
        <v>291</v>
      </c>
      <c r="F134" s="10" t="s">
        <v>185</v>
      </c>
      <c r="G134" s="17" t="s">
        <v>286</v>
      </c>
    </row>
    <row r="135" spans="1:7">
      <c r="A135" s="5"/>
      <c r="B135" s="9" t="s">
        <v>173</v>
      </c>
      <c r="C135" s="9" t="s">
        <v>214</v>
      </c>
      <c r="D135" s="18" t="s">
        <v>303</v>
      </c>
      <c r="E135" s="18" t="s">
        <v>291</v>
      </c>
      <c r="F135" s="10" t="s">
        <v>220</v>
      </c>
      <c r="G135" s="17" t="s">
        <v>286</v>
      </c>
    </row>
    <row r="136" spans="1:7">
      <c r="A136" s="5"/>
      <c r="B136" s="9" t="s">
        <v>173</v>
      </c>
      <c r="C136" s="9" t="s">
        <v>215</v>
      </c>
      <c r="D136" s="18" t="s">
        <v>303</v>
      </c>
      <c r="E136" s="18" t="s">
        <v>291</v>
      </c>
      <c r="F136" s="10" t="s">
        <v>221</v>
      </c>
      <c r="G136" s="17" t="s">
        <v>286</v>
      </c>
    </row>
    <row r="137" spans="1:7">
      <c r="A137" s="5"/>
      <c r="B137" s="9" t="s">
        <v>173</v>
      </c>
      <c r="C137" s="9" t="s">
        <v>282</v>
      </c>
      <c r="D137" s="18" t="s">
        <v>303</v>
      </c>
      <c r="E137" s="18" t="s">
        <v>291</v>
      </c>
      <c r="F137" s="10" t="s">
        <v>222</v>
      </c>
      <c r="G137" s="17" t="s">
        <v>286</v>
      </c>
    </row>
    <row r="138" spans="1:7">
      <c r="A138" s="5"/>
      <c r="B138" s="9" t="s">
        <v>173</v>
      </c>
      <c r="C138" s="9" t="s">
        <v>216</v>
      </c>
      <c r="D138" s="18" t="s">
        <v>303</v>
      </c>
      <c r="E138" s="18" t="s">
        <v>291</v>
      </c>
      <c r="F138" s="10" t="s">
        <v>244</v>
      </c>
      <c r="G138" s="17" t="s">
        <v>286</v>
      </c>
    </row>
    <row r="139" spans="1:7">
      <c r="A139" s="5"/>
      <c r="B139" s="9" t="s">
        <v>173</v>
      </c>
      <c r="C139" s="9" t="s">
        <v>75</v>
      </c>
      <c r="D139" s="18" t="s">
        <v>303</v>
      </c>
      <c r="E139" s="18" t="s">
        <v>291</v>
      </c>
      <c r="F139" s="10" t="s">
        <v>283</v>
      </c>
      <c r="G139" s="17" t="s">
        <v>286</v>
      </c>
    </row>
    <row r="140" spans="1:7">
      <c r="A140" s="5"/>
      <c r="B140" s="9" t="s">
        <v>173</v>
      </c>
      <c r="C140" s="9" t="s">
        <v>217</v>
      </c>
      <c r="D140" s="18" t="s">
        <v>303</v>
      </c>
      <c r="E140" s="18" t="s">
        <v>291</v>
      </c>
      <c r="F140" s="10" t="s">
        <v>223</v>
      </c>
      <c r="G140" s="17" t="s">
        <v>286</v>
      </c>
    </row>
    <row r="141" spans="1:7">
      <c r="A141" s="5"/>
      <c r="B141" s="9" t="s">
        <v>173</v>
      </c>
      <c r="C141" s="9" t="s">
        <v>218</v>
      </c>
      <c r="D141" s="18" t="s">
        <v>303</v>
      </c>
      <c r="E141" s="18" t="s">
        <v>291</v>
      </c>
      <c r="F141" s="10" t="s">
        <v>224</v>
      </c>
      <c r="G141" s="17" t="s">
        <v>286</v>
      </c>
    </row>
    <row r="142" spans="1:7">
      <c r="A142" s="5"/>
      <c r="B142" s="9" t="s">
        <v>173</v>
      </c>
      <c r="C142" s="9" t="s">
        <v>219</v>
      </c>
      <c r="D142" s="18" t="s">
        <v>303</v>
      </c>
      <c r="E142" s="18" t="s">
        <v>291</v>
      </c>
      <c r="F142" s="10" t="s">
        <v>225</v>
      </c>
      <c r="G142" s="17" t="s">
        <v>286</v>
      </c>
    </row>
    <row r="143" spans="1:7">
      <c r="A143" s="5"/>
      <c r="B143" s="9" t="s">
        <v>173</v>
      </c>
      <c r="C143" s="9" t="s">
        <v>184</v>
      </c>
      <c r="D143" s="18" t="s">
        <v>303</v>
      </c>
      <c r="E143" s="18" t="s">
        <v>291</v>
      </c>
      <c r="F143" s="10" t="s">
        <v>186</v>
      </c>
      <c r="G143" s="17" t="s">
        <v>286</v>
      </c>
    </row>
    <row r="144" spans="1:7">
      <c r="A144" s="5"/>
      <c r="B144" s="9" t="s">
        <v>173</v>
      </c>
      <c r="C144" s="9" t="s">
        <v>187</v>
      </c>
      <c r="D144" s="18" t="s">
        <v>303</v>
      </c>
      <c r="E144" s="18" t="s">
        <v>291</v>
      </c>
      <c r="F144" s="10" t="s">
        <v>226</v>
      </c>
      <c r="G144" s="17" t="s">
        <v>286</v>
      </c>
    </row>
    <row r="145" spans="1:7">
      <c r="A145" s="5"/>
      <c r="B145" s="9" t="s">
        <v>173</v>
      </c>
      <c r="C145" s="9" t="s">
        <v>269</v>
      </c>
      <c r="D145" s="18" t="s">
        <v>303</v>
      </c>
      <c r="E145" s="18" t="s">
        <v>291</v>
      </c>
      <c r="F145" s="10" t="s">
        <v>270</v>
      </c>
      <c r="G145" s="17" t="s">
        <v>286</v>
      </c>
    </row>
    <row r="146" spans="1:7">
      <c r="A146" s="5"/>
      <c r="B146" s="9" t="s">
        <v>173</v>
      </c>
      <c r="C146" s="9" t="s">
        <v>188</v>
      </c>
      <c r="D146" s="18" t="s">
        <v>303</v>
      </c>
      <c r="E146" s="18" t="s">
        <v>291</v>
      </c>
      <c r="F146" s="10" t="s">
        <v>227</v>
      </c>
      <c r="G146" s="17" t="s">
        <v>286</v>
      </c>
    </row>
    <row r="147" spans="1:7">
      <c r="A147" s="5"/>
      <c r="B147" s="9" t="s">
        <v>173</v>
      </c>
      <c r="C147" s="9" t="s">
        <v>189</v>
      </c>
      <c r="D147" s="18" t="s">
        <v>303</v>
      </c>
      <c r="E147" s="18" t="s">
        <v>291</v>
      </c>
      <c r="F147" s="10" t="s">
        <v>192</v>
      </c>
      <c r="G147" s="17" t="s">
        <v>286</v>
      </c>
    </row>
    <row r="148" spans="1:7">
      <c r="A148" s="5"/>
      <c r="B148" s="9" t="s">
        <v>173</v>
      </c>
      <c r="C148" s="9" t="s">
        <v>243</v>
      </c>
      <c r="D148" s="18" t="s">
        <v>303</v>
      </c>
      <c r="E148" s="18" t="s">
        <v>291</v>
      </c>
      <c r="F148" s="10" t="s">
        <v>192</v>
      </c>
      <c r="G148" s="17" t="s">
        <v>286</v>
      </c>
    </row>
    <row r="149" spans="1:7">
      <c r="A149" s="5" t="s">
        <v>284</v>
      </c>
      <c r="B149" s="9" t="s">
        <v>190</v>
      </c>
      <c r="C149" s="9" t="s">
        <v>190</v>
      </c>
      <c r="D149" s="18" t="s">
        <v>303</v>
      </c>
      <c r="E149" s="18" t="s">
        <v>317</v>
      </c>
      <c r="F149" s="10" t="s">
        <v>193</v>
      </c>
      <c r="G149" s="17" t="s">
        <v>286</v>
      </c>
    </row>
    <row r="150" spans="1:7">
      <c r="A150" s="5" t="s">
        <v>280</v>
      </c>
      <c r="B150" s="9" t="s">
        <v>191</v>
      </c>
      <c r="C150" s="9" t="s">
        <v>191</v>
      </c>
      <c r="D150" s="18" t="s">
        <v>303</v>
      </c>
      <c r="E150" s="18" t="s">
        <v>291</v>
      </c>
      <c r="F150" s="10" t="s">
        <v>194</v>
      </c>
      <c r="G150" s="17" t="s">
        <v>286</v>
      </c>
    </row>
    <row r="151" spans="1:7">
      <c r="A151" s="5" t="s">
        <v>276</v>
      </c>
      <c r="B151" s="9" t="s">
        <v>254</v>
      </c>
      <c r="C151" s="9" t="s">
        <v>245</v>
      </c>
      <c r="D151" s="18" t="s">
        <v>303</v>
      </c>
      <c r="E151" s="18" t="s">
        <v>291</v>
      </c>
      <c r="F151" s="10" t="s">
        <v>263</v>
      </c>
      <c r="G151" s="17" t="s">
        <v>286</v>
      </c>
    </row>
    <row r="152" spans="1:7">
      <c r="A152" s="5"/>
      <c r="B152" s="9" t="s">
        <v>254</v>
      </c>
      <c r="C152" s="13" t="s">
        <v>255</v>
      </c>
      <c r="D152" s="18" t="s">
        <v>303</v>
      </c>
      <c r="E152" s="18" t="s">
        <v>291</v>
      </c>
      <c r="F152" s="10" t="s">
        <v>263</v>
      </c>
      <c r="G152" s="17" t="s">
        <v>286</v>
      </c>
    </row>
    <row r="153" spans="1:7">
      <c r="A153" s="5"/>
      <c r="B153" s="9" t="s">
        <v>254</v>
      </c>
      <c r="C153" s="13" t="s">
        <v>259</v>
      </c>
      <c r="D153" s="18" t="s">
        <v>303</v>
      </c>
      <c r="E153" s="18" t="s">
        <v>291</v>
      </c>
      <c r="F153" s="10" t="s">
        <v>263</v>
      </c>
      <c r="G153" s="17" t="s">
        <v>286</v>
      </c>
    </row>
    <row r="154" spans="1:7">
      <c r="A154" s="5"/>
      <c r="B154" s="9" t="s">
        <v>254</v>
      </c>
      <c r="C154" s="13" t="s">
        <v>260</v>
      </c>
      <c r="D154" s="18" t="s">
        <v>303</v>
      </c>
      <c r="E154" s="18" t="s">
        <v>291</v>
      </c>
      <c r="F154" s="10" t="s">
        <v>263</v>
      </c>
      <c r="G154" s="17" t="s">
        <v>286</v>
      </c>
    </row>
    <row r="155" spans="1:7">
      <c r="A155" s="5"/>
      <c r="B155" s="9" t="s">
        <v>254</v>
      </c>
      <c r="C155" s="13" t="s">
        <v>261</v>
      </c>
      <c r="D155" s="18" t="s">
        <v>303</v>
      </c>
      <c r="E155" s="18" t="s">
        <v>291</v>
      </c>
      <c r="F155" s="10" t="s">
        <v>263</v>
      </c>
      <c r="G155" s="17" t="s">
        <v>286</v>
      </c>
    </row>
    <row r="156" spans="1:7">
      <c r="A156" s="5"/>
      <c r="B156" s="9" t="s">
        <v>254</v>
      </c>
      <c r="C156" s="14" t="s">
        <v>246</v>
      </c>
      <c r="D156" s="18" t="s">
        <v>303</v>
      </c>
      <c r="E156" s="18" t="s">
        <v>291</v>
      </c>
      <c r="F156" s="10" t="s">
        <v>263</v>
      </c>
      <c r="G156" s="17" t="s">
        <v>286</v>
      </c>
    </row>
    <row r="157" spans="1:7">
      <c r="A157" s="5"/>
      <c r="B157" s="9" t="s">
        <v>254</v>
      </c>
      <c r="C157" s="14" t="s">
        <v>247</v>
      </c>
      <c r="D157" s="18" t="s">
        <v>303</v>
      </c>
      <c r="E157" s="18" t="s">
        <v>291</v>
      </c>
      <c r="F157" s="10" t="s">
        <v>263</v>
      </c>
      <c r="G157" s="17" t="s">
        <v>286</v>
      </c>
    </row>
    <row r="158" spans="1:7">
      <c r="A158" s="5"/>
      <c r="B158" s="9" t="s">
        <v>254</v>
      </c>
      <c r="C158" s="14" t="s">
        <v>248</v>
      </c>
      <c r="D158" s="18" t="s">
        <v>303</v>
      </c>
      <c r="E158" s="18" t="s">
        <v>291</v>
      </c>
      <c r="F158" s="10" t="s">
        <v>263</v>
      </c>
      <c r="G158" s="17" t="s">
        <v>286</v>
      </c>
    </row>
    <row r="159" spans="1:7">
      <c r="A159" s="5"/>
      <c r="B159" s="9" t="s">
        <v>254</v>
      </c>
      <c r="C159" s="14" t="s">
        <v>249</v>
      </c>
      <c r="D159" s="18" t="s">
        <v>303</v>
      </c>
      <c r="E159" s="18" t="s">
        <v>291</v>
      </c>
      <c r="F159" s="10" t="s">
        <v>263</v>
      </c>
      <c r="G159" s="17" t="s">
        <v>286</v>
      </c>
    </row>
    <row r="160" spans="1:7">
      <c r="A160" s="5"/>
      <c r="B160" s="9" t="s">
        <v>254</v>
      </c>
      <c r="C160" s="14" t="s">
        <v>250</v>
      </c>
      <c r="D160" s="18" t="s">
        <v>303</v>
      </c>
      <c r="E160" s="18" t="s">
        <v>291</v>
      </c>
      <c r="F160" s="10" t="s">
        <v>263</v>
      </c>
      <c r="G160" s="17" t="s">
        <v>286</v>
      </c>
    </row>
    <row r="161" spans="1:7">
      <c r="A161" s="5"/>
      <c r="B161" s="9" t="s">
        <v>254</v>
      </c>
      <c r="C161" s="14" t="s">
        <v>251</v>
      </c>
      <c r="D161" s="18" t="s">
        <v>303</v>
      </c>
      <c r="E161" s="18" t="s">
        <v>291</v>
      </c>
      <c r="F161" s="10" t="s">
        <v>263</v>
      </c>
      <c r="G161" s="17" t="s">
        <v>286</v>
      </c>
    </row>
    <row r="162" spans="1:7">
      <c r="A162" s="5"/>
      <c r="B162" s="9" t="s">
        <v>254</v>
      </c>
      <c r="C162" s="14" t="s">
        <v>252</v>
      </c>
      <c r="D162" s="18" t="s">
        <v>303</v>
      </c>
      <c r="E162" s="18" t="s">
        <v>291</v>
      </c>
      <c r="F162" s="10" t="s">
        <v>263</v>
      </c>
      <c r="G162" s="17" t="s">
        <v>286</v>
      </c>
    </row>
    <row r="163" spans="1:7">
      <c r="A163" s="5"/>
      <c r="B163" s="9" t="s">
        <v>254</v>
      </c>
      <c r="C163" s="14" t="s">
        <v>253</v>
      </c>
      <c r="D163" s="18" t="s">
        <v>303</v>
      </c>
      <c r="E163" s="18" t="s">
        <v>291</v>
      </c>
      <c r="F163" s="10" t="s">
        <v>263</v>
      </c>
      <c r="G163" s="17" t="s">
        <v>286</v>
      </c>
    </row>
    <row r="164" spans="1:7">
      <c r="A164" s="5"/>
      <c r="B164" s="9" t="s">
        <v>254</v>
      </c>
      <c r="C164" s="13" t="s">
        <v>256</v>
      </c>
      <c r="D164" s="18" t="s">
        <v>303</v>
      </c>
      <c r="E164" s="18" t="s">
        <v>291</v>
      </c>
      <c r="F164" s="10" t="s">
        <v>263</v>
      </c>
      <c r="G164" s="17" t="s">
        <v>286</v>
      </c>
    </row>
    <row r="165" spans="1:7">
      <c r="A165" s="5"/>
      <c r="B165" s="9" t="s">
        <v>254</v>
      </c>
      <c r="C165" s="13" t="s">
        <v>257</v>
      </c>
      <c r="D165" s="18" t="s">
        <v>303</v>
      </c>
      <c r="E165" s="18" t="s">
        <v>291</v>
      </c>
      <c r="F165" s="10" t="s">
        <v>263</v>
      </c>
      <c r="G165" s="17" t="s">
        <v>286</v>
      </c>
    </row>
    <row r="166" spans="1:7">
      <c r="A166" s="5"/>
      <c r="B166" s="9" t="s">
        <v>254</v>
      </c>
      <c r="C166" s="13" t="s">
        <v>258</v>
      </c>
      <c r="D166" s="18" t="s">
        <v>303</v>
      </c>
      <c r="E166" s="18" t="s">
        <v>291</v>
      </c>
      <c r="F166" s="10" t="s">
        <v>263</v>
      </c>
      <c r="G166" s="17" t="s">
        <v>286</v>
      </c>
    </row>
    <row r="167" spans="1:7">
      <c r="A167" s="5"/>
      <c r="B167" s="9" t="s">
        <v>254</v>
      </c>
      <c r="C167" s="14" t="s">
        <v>262</v>
      </c>
      <c r="D167" s="18" t="s">
        <v>303</v>
      </c>
      <c r="E167" s="18" t="s">
        <v>318</v>
      </c>
      <c r="F167" s="10" t="s">
        <v>263</v>
      </c>
      <c r="G167" s="17" t="s">
        <v>286</v>
      </c>
    </row>
    <row r="168" spans="1:7">
      <c r="E168" s="25"/>
    </row>
  </sheetData>
  <autoFilter ref="A2:F167">
    <filterColumn colId="0" showButton="0"/>
  </autoFilter>
  <mergeCells count="1">
    <mergeCell ref="A2:B2"/>
  </mergeCells>
  <phoneticPr fontId="2"/>
  <pageMargins left="0.39370078740157483" right="0.39370078740157483" top="0.98425196850393704" bottom="0.78740157480314965" header="0.51181102362204722" footer="0.51181102362204722"/>
  <pageSetup paperSize="9" orientation="landscape" r:id="rId1"/>
  <headerFooter alignWithMargins="0">
    <oddHeader>&amp;L佐久市　統計のしおり　2007年版　更新記録</oddHeader>
    <oddFooter>&amp;C&amp;P／&amp;N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G168"/>
  <sheetViews>
    <sheetView view="pageBreakPreview" topLeftCell="C1" zoomScaleNormal="100" workbookViewId="0">
      <selection activeCell="S11" sqref="S11"/>
    </sheetView>
  </sheetViews>
  <sheetFormatPr defaultRowHeight="13.5"/>
  <cols>
    <col min="1" max="1" width="2.5" style="1" customWidth="1"/>
    <col min="2" max="2" width="20" style="1" customWidth="1"/>
    <col min="3" max="3" width="40.625" style="1" customWidth="1"/>
    <col min="4" max="5" width="15.625" style="4" customWidth="1"/>
    <col min="6" max="6" width="40.375" style="1" customWidth="1"/>
    <col min="7" max="7" width="5.625" style="15" customWidth="1"/>
    <col min="8" max="16384" width="9" style="1"/>
  </cols>
  <sheetData>
    <row r="1" spans="1:7" ht="3" customHeight="1"/>
    <row r="2" spans="1:7" ht="40.5">
      <c r="A2" s="42" t="s">
        <v>271</v>
      </c>
      <c r="B2" s="42"/>
      <c r="C2" s="2" t="s">
        <v>82</v>
      </c>
      <c r="D2" s="19" t="s">
        <v>324</v>
      </c>
      <c r="E2" s="19" t="s">
        <v>200</v>
      </c>
      <c r="F2" s="2" t="s">
        <v>199</v>
      </c>
      <c r="G2" s="2" t="s">
        <v>287</v>
      </c>
    </row>
    <row r="3" spans="1:7" s="3" customFormat="1" hidden="1">
      <c r="A3" s="5" t="s">
        <v>330</v>
      </c>
      <c r="B3" s="6" t="s">
        <v>195</v>
      </c>
      <c r="C3" s="6" t="s">
        <v>195</v>
      </c>
      <c r="D3" s="7" t="s">
        <v>5</v>
      </c>
      <c r="E3" s="20"/>
      <c r="F3" s="8"/>
      <c r="G3" s="16"/>
    </row>
    <row r="4" spans="1:7" s="3" customFormat="1" hidden="1">
      <c r="A4" s="5" t="s">
        <v>303</v>
      </c>
      <c r="B4" s="6" t="s">
        <v>196</v>
      </c>
      <c r="C4" s="6" t="s">
        <v>196</v>
      </c>
      <c r="D4" s="7" t="s">
        <v>5</v>
      </c>
      <c r="E4" s="20"/>
      <c r="F4" s="8" t="s">
        <v>230</v>
      </c>
      <c r="G4" s="16"/>
    </row>
    <row r="5" spans="1:7" s="3" customFormat="1" hidden="1">
      <c r="A5" s="5" t="s">
        <v>6</v>
      </c>
      <c r="B5" s="6" t="s">
        <v>197</v>
      </c>
      <c r="C5" s="6" t="s">
        <v>197</v>
      </c>
      <c r="D5" s="7" t="s">
        <v>331</v>
      </c>
      <c r="E5" s="20"/>
      <c r="F5" s="8"/>
      <c r="G5" s="16"/>
    </row>
    <row r="6" spans="1:7" s="3" customFormat="1" hidden="1">
      <c r="A6" s="5" t="s">
        <v>330</v>
      </c>
      <c r="B6" s="6" t="s">
        <v>198</v>
      </c>
      <c r="C6" s="6" t="s">
        <v>198</v>
      </c>
      <c r="D6" s="7" t="s">
        <v>8</v>
      </c>
      <c r="E6" s="20"/>
      <c r="F6" s="8"/>
      <c r="G6" s="16"/>
    </row>
    <row r="7" spans="1:7" hidden="1">
      <c r="A7" s="5" t="s">
        <v>9</v>
      </c>
      <c r="B7" s="6" t="s">
        <v>229</v>
      </c>
      <c r="C7" s="6" t="s">
        <v>236</v>
      </c>
      <c r="D7" s="7" t="s">
        <v>10</v>
      </c>
      <c r="E7" s="20"/>
      <c r="F7" s="8"/>
      <c r="G7" s="16"/>
    </row>
    <row r="8" spans="1:7" hidden="1">
      <c r="A8" s="5" t="s">
        <v>11</v>
      </c>
      <c r="B8" s="9" t="s">
        <v>88</v>
      </c>
      <c r="C8" s="9" t="s">
        <v>88</v>
      </c>
      <c r="D8" s="7" t="s">
        <v>12</v>
      </c>
      <c r="E8" s="21" t="s">
        <v>289</v>
      </c>
      <c r="F8" s="10" t="s">
        <v>83</v>
      </c>
      <c r="G8" s="17" t="s">
        <v>286</v>
      </c>
    </row>
    <row r="9" spans="1:7" hidden="1">
      <c r="A9" s="5" t="s">
        <v>272</v>
      </c>
      <c r="B9" s="9" t="s">
        <v>84</v>
      </c>
      <c r="C9" s="9" t="s">
        <v>84</v>
      </c>
      <c r="D9" s="7" t="s">
        <v>5</v>
      </c>
      <c r="E9" s="21"/>
      <c r="F9" s="10" t="s">
        <v>83</v>
      </c>
      <c r="G9" s="17" t="s">
        <v>286</v>
      </c>
    </row>
    <row r="10" spans="1:7" hidden="1">
      <c r="A10" s="5" t="s">
        <v>272</v>
      </c>
      <c r="B10" s="9" t="s">
        <v>85</v>
      </c>
      <c r="C10" s="9" t="s">
        <v>85</v>
      </c>
      <c r="D10" s="7" t="s">
        <v>13</v>
      </c>
      <c r="E10" s="21"/>
      <c r="F10" s="10" t="s">
        <v>86</v>
      </c>
      <c r="G10" s="26" t="s">
        <v>288</v>
      </c>
    </row>
    <row r="11" spans="1:7" hidden="1">
      <c r="A11" s="5" t="s">
        <v>14</v>
      </c>
      <c r="B11" s="9" t="s">
        <v>87</v>
      </c>
      <c r="C11" s="9" t="s">
        <v>87</v>
      </c>
      <c r="D11" s="11" t="s">
        <v>300</v>
      </c>
      <c r="E11" s="18" t="s">
        <v>293</v>
      </c>
      <c r="F11" s="10" t="s">
        <v>83</v>
      </c>
      <c r="G11" s="17" t="s">
        <v>286</v>
      </c>
    </row>
    <row r="12" spans="1:7" hidden="1">
      <c r="A12" s="5" t="s">
        <v>272</v>
      </c>
      <c r="B12" s="9" t="s">
        <v>89</v>
      </c>
      <c r="C12" s="9" t="s">
        <v>52</v>
      </c>
      <c r="D12" s="11" t="s">
        <v>299</v>
      </c>
      <c r="E12" s="18" t="s">
        <v>294</v>
      </c>
      <c r="F12" s="10" t="s">
        <v>90</v>
      </c>
      <c r="G12" s="17" t="s">
        <v>286</v>
      </c>
    </row>
    <row r="13" spans="1:7" hidden="1">
      <c r="A13" s="5"/>
      <c r="B13" s="9" t="s">
        <v>89</v>
      </c>
      <c r="C13" s="9" t="s">
        <v>53</v>
      </c>
      <c r="D13" s="11" t="s">
        <v>332</v>
      </c>
      <c r="E13" s="18" t="s">
        <v>294</v>
      </c>
      <c r="F13" s="10" t="s">
        <v>90</v>
      </c>
      <c r="G13" s="17" t="s">
        <v>286</v>
      </c>
    </row>
    <row r="14" spans="1:7" hidden="1">
      <c r="A14" s="5"/>
      <c r="B14" s="9" t="s">
        <v>89</v>
      </c>
      <c r="C14" s="9" t="s">
        <v>54</v>
      </c>
      <c r="D14" s="11" t="s">
        <v>299</v>
      </c>
      <c r="E14" s="18" t="s">
        <v>295</v>
      </c>
      <c r="F14" s="10" t="s">
        <v>90</v>
      </c>
      <c r="G14" s="17" t="s">
        <v>286</v>
      </c>
    </row>
    <row r="15" spans="1:7" hidden="1">
      <c r="A15" s="5"/>
      <c r="B15" s="9" t="s">
        <v>89</v>
      </c>
      <c r="C15" s="9" t="s">
        <v>73</v>
      </c>
      <c r="D15" s="11" t="s">
        <v>298</v>
      </c>
      <c r="E15" s="18" t="s">
        <v>295</v>
      </c>
      <c r="F15" s="10" t="s">
        <v>90</v>
      </c>
      <c r="G15" s="17" t="s">
        <v>286</v>
      </c>
    </row>
    <row r="16" spans="1:7" hidden="1">
      <c r="A16" s="5"/>
      <c r="B16" s="9" t="s">
        <v>89</v>
      </c>
      <c r="C16" s="9" t="s">
        <v>68</v>
      </c>
      <c r="D16" s="11" t="s">
        <v>299</v>
      </c>
      <c r="E16" s="18" t="s">
        <v>295</v>
      </c>
      <c r="F16" s="10" t="s">
        <v>90</v>
      </c>
      <c r="G16" s="17" t="s">
        <v>286</v>
      </c>
    </row>
    <row r="17" spans="1:7" hidden="1">
      <c r="A17" s="5"/>
      <c r="B17" s="9" t="s">
        <v>89</v>
      </c>
      <c r="C17" s="9" t="s">
        <v>74</v>
      </c>
      <c r="D17" s="11" t="s">
        <v>298</v>
      </c>
      <c r="E17" s="18" t="s">
        <v>295</v>
      </c>
      <c r="F17" s="10" t="s">
        <v>90</v>
      </c>
      <c r="G17" s="17" t="s">
        <v>286</v>
      </c>
    </row>
    <row r="18" spans="1:7" hidden="1">
      <c r="A18" s="5" t="s">
        <v>272</v>
      </c>
      <c r="B18" s="9" t="s">
        <v>91</v>
      </c>
      <c r="C18" s="9" t="s">
        <v>91</v>
      </c>
      <c r="D18" s="11" t="s">
        <v>333</v>
      </c>
      <c r="E18" s="18" t="s">
        <v>293</v>
      </c>
      <c r="F18" s="10" t="s">
        <v>83</v>
      </c>
      <c r="G18" s="17" t="s">
        <v>286</v>
      </c>
    </row>
    <row r="19" spans="1:7" hidden="1">
      <c r="A19" s="5" t="s">
        <v>272</v>
      </c>
      <c r="B19" s="9" t="s">
        <v>92</v>
      </c>
      <c r="C19" s="9" t="s">
        <v>77</v>
      </c>
      <c r="D19" s="11" t="s">
        <v>334</v>
      </c>
      <c r="E19" s="18" t="s">
        <v>295</v>
      </c>
      <c r="F19" s="10" t="s">
        <v>106</v>
      </c>
      <c r="G19" s="17" t="s">
        <v>286</v>
      </c>
    </row>
    <row r="20" spans="1:7" hidden="1">
      <c r="A20" s="5"/>
      <c r="B20" s="9" t="s">
        <v>92</v>
      </c>
      <c r="C20" s="9" t="s">
        <v>78</v>
      </c>
      <c r="D20" s="11" t="s">
        <v>15</v>
      </c>
      <c r="E20" s="18" t="s">
        <v>295</v>
      </c>
      <c r="F20" s="10" t="s">
        <v>106</v>
      </c>
      <c r="G20" s="17" t="s">
        <v>286</v>
      </c>
    </row>
    <row r="21" spans="1:7" hidden="1">
      <c r="A21" s="5"/>
      <c r="B21" s="9" t="s">
        <v>92</v>
      </c>
      <c r="C21" s="9" t="s">
        <v>79</v>
      </c>
      <c r="D21" s="11" t="s">
        <v>298</v>
      </c>
      <c r="E21" s="18" t="s">
        <v>295</v>
      </c>
      <c r="F21" s="10" t="s">
        <v>106</v>
      </c>
      <c r="G21" s="17" t="s">
        <v>286</v>
      </c>
    </row>
    <row r="22" spans="1:7" hidden="1">
      <c r="A22" s="5"/>
      <c r="B22" s="9" t="s">
        <v>92</v>
      </c>
      <c r="C22" s="9" t="s">
        <v>80</v>
      </c>
      <c r="D22" s="11" t="s">
        <v>335</v>
      </c>
      <c r="E22" s="18" t="s">
        <v>295</v>
      </c>
      <c r="F22" s="10" t="s">
        <v>106</v>
      </c>
      <c r="G22" s="17" t="s">
        <v>286</v>
      </c>
    </row>
    <row r="23" spans="1:7" hidden="1">
      <c r="A23" s="5" t="s">
        <v>272</v>
      </c>
      <c r="B23" s="9" t="s">
        <v>93</v>
      </c>
      <c r="C23" s="9" t="s">
        <v>93</v>
      </c>
      <c r="D23" s="18" t="s">
        <v>16</v>
      </c>
      <c r="E23" s="18" t="s">
        <v>296</v>
      </c>
      <c r="F23" s="12" t="s">
        <v>97</v>
      </c>
      <c r="G23" s="17" t="s">
        <v>286</v>
      </c>
    </row>
    <row r="24" spans="1:7" hidden="1">
      <c r="A24" s="5" t="s">
        <v>272</v>
      </c>
      <c r="B24" s="9" t="s">
        <v>94</v>
      </c>
      <c r="C24" s="9" t="s">
        <v>94</v>
      </c>
      <c r="D24" s="18" t="s">
        <v>17</v>
      </c>
      <c r="E24" s="18" t="s">
        <v>296</v>
      </c>
      <c r="F24" s="12" t="s">
        <v>97</v>
      </c>
      <c r="G24" s="17" t="s">
        <v>286</v>
      </c>
    </row>
    <row r="25" spans="1:7" hidden="1">
      <c r="A25" s="5" t="s">
        <v>272</v>
      </c>
      <c r="B25" s="9" t="s">
        <v>95</v>
      </c>
      <c r="C25" s="9" t="s">
        <v>71</v>
      </c>
      <c r="D25" s="11" t="s">
        <v>336</v>
      </c>
      <c r="E25" s="18" t="s">
        <v>293</v>
      </c>
      <c r="F25" s="10" t="s">
        <v>106</v>
      </c>
      <c r="G25" s="17" t="s">
        <v>286</v>
      </c>
    </row>
    <row r="26" spans="1:7" hidden="1">
      <c r="A26" s="5"/>
      <c r="B26" s="9" t="s">
        <v>321</v>
      </c>
      <c r="C26" s="9" t="s">
        <v>72</v>
      </c>
      <c r="D26" s="11" t="s">
        <v>336</v>
      </c>
      <c r="E26" s="18" t="s">
        <v>293</v>
      </c>
      <c r="F26" s="10" t="s">
        <v>106</v>
      </c>
      <c r="G26" s="17" t="s">
        <v>286</v>
      </c>
    </row>
    <row r="27" spans="1:7" hidden="1">
      <c r="A27" s="5"/>
      <c r="B27" s="9" t="s">
        <v>95</v>
      </c>
      <c r="C27" s="9" t="s">
        <v>96</v>
      </c>
      <c r="D27" s="11" t="s">
        <v>304</v>
      </c>
      <c r="E27" s="18" t="s">
        <v>293</v>
      </c>
      <c r="F27" s="10" t="s">
        <v>106</v>
      </c>
      <c r="G27" s="17" t="s">
        <v>286</v>
      </c>
    </row>
    <row r="28" spans="1:7" hidden="1">
      <c r="A28" s="5" t="s">
        <v>272</v>
      </c>
      <c r="B28" s="9" t="s">
        <v>98</v>
      </c>
      <c r="C28" s="9" t="s">
        <v>237</v>
      </c>
      <c r="D28" s="11" t="s">
        <v>337</v>
      </c>
      <c r="E28" s="18" t="s">
        <v>294</v>
      </c>
      <c r="F28" s="10" t="s">
        <v>106</v>
      </c>
      <c r="G28" s="17" t="s">
        <v>286</v>
      </c>
    </row>
    <row r="29" spans="1:7" hidden="1">
      <c r="A29" s="5" t="s">
        <v>272</v>
      </c>
      <c r="B29" s="9" t="s">
        <v>278</v>
      </c>
      <c r="C29" s="9" t="s">
        <v>100</v>
      </c>
      <c r="D29" s="11" t="s">
        <v>5</v>
      </c>
      <c r="E29" s="22">
        <v>38384</v>
      </c>
      <c r="F29" s="10" t="s">
        <v>99</v>
      </c>
      <c r="G29" s="17" t="s">
        <v>286</v>
      </c>
    </row>
    <row r="30" spans="1:7" hidden="1">
      <c r="A30" s="5"/>
      <c r="B30" s="9" t="s">
        <v>278</v>
      </c>
      <c r="C30" s="9" t="s">
        <v>56</v>
      </c>
      <c r="D30" s="11" t="s">
        <v>18</v>
      </c>
      <c r="E30" s="22">
        <v>38384</v>
      </c>
      <c r="F30" s="10" t="s">
        <v>99</v>
      </c>
      <c r="G30" s="17" t="s">
        <v>286</v>
      </c>
    </row>
    <row r="31" spans="1:7" hidden="1">
      <c r="A31" s="5"/>
      <c r="B31" s="9" t="s">
        <v>278</v>
      </c>
      <c r="C31" s="9" t="s">
        <v>264</v>
      </c>
      <c r="D31" s="11"/>
      <c r="E31" s="22">
        <v>38548</v>
      </c>
      <c r="F31" s="10" t="s">
        <v>102</v>
      </c>
      <c r="G31" s="17" t="s">
        <v>286</v>
      </c>
    </row>
    <row r="32" spans="1:7" hidden="1">
      <c r="A32" s="5"/>
      <c r="B32" s="9" t="s">
        <v>278</v>
      </c>
      <c r="C32" s="9" t="s">
        <v>265</v>
      </c>
      <c r="D32" s="11"/>
      <c r="E32" s="22">
        <v>38548</v>
      </c>
      <c r="F32" s="10" t="s">
        <v>102</v>
      </c>
      <c r="G32" s="17" t="s">
        <v>286</v>
      </c>
    </row>
    <row r="33" spans="1:7" hidden="1">
      <c r="A33" s="5"/>
      <c r="B33" s="9" t="s">
        <v>278</v>
      </c>
      <c r="C33" s="9" t="s">
        <v>266</v>
      </c>
      <c r="D33" s="11"/>
      <c r="E33" s="22">
        <v>38548</v>
      </c>
      <c r="F33" s="10" t="s">
        <v>102</v>
      </c>
      <c r="G33" s="17" t="s">
        <v>286</v>
      </c>
    </row>
    <row r="34" spans="1:7" hidden="1">
      <c r="A34" s="5"/>
      <c r="B34" s="9" t="s">
        <v>278</v>
      </c>
      <c r="C34" s="9" t="s">
        <v>210</v>
      </c>
      <c r="D34" s="18" t="s">
        <v>280</v>
      </c>
      <c r="E34" s="23">
        <v>39172</v>
      </c>
      <c r="F34" s="12" t="s">
        <v>279</v>
      </c>
      <c r="G34" s="17" t="s">
        <v>286</v>
      </c>
    </row>
    <row r="35" spans="1:7" hidden="1">
      <c r="A35" s="5"/>
      <c r="B35" s="9" t="s">
        <v>278</v>
      </c>
      <c r="C35" s="9" t="s">
        <v>209</v>
      </c>
      <c r="D35" s="18" t="s">
        <v>280</v>
      </c>
      <c r="E35" s="23">
        <v>39172</v>
      </c>
      <c r="F35" s="12" t="s">
        <v>267</v>
      </c>
      <c r="G35" s="17" t="s">
        <v>286</v>
      </c>
    </row>
    <row r="36" spans="1:7" hidden="1">
      <c r="A36" s="5"/>
      <c r="B36" s="9" t="s">
        <v>278</v>
      </c>
      <c r="C36" s="9" t="s">
        <v>268</v>
      </c>
      <c r="D36" s="18" t="s">
        <v>280</v>
      </c>
      <c r="E36" s="23">
        <v>39172</v>
      </c>
      <c r="F36" s="12" t="s">
        <v>279</v>
      </c>
      <c r="G36" s="17" t="s">
        <v>286</v>
      </c>
    </row>
    <row r="37" spans="1:7" hidden="1">
      <c r="A37" s="5"/>
      <c r="B37" s="9" t="s">
        <v>278</v>
      </c>
      <c r="C37" s="9" t="s">
        <v>101</v>
      </c>
      <c r="D37" s="18" t="s">
        <v>6</v>
      </c>
      <c r="E37" s="18" t="s">
        <v>290</v>
      </c>
      <c r="F37" s="10" t="s">
        <v>102</v>
      </c>
      <c r="G37" s="17" t="s">
        <v>286</v>
      </c>
    </row>
    <row r="38" spans="1:7" hidden="1">
      <c r="A38" s="5" t="s">
        <v>272</v>
      </c>
      <c r="B38" s="9" t="s">
        <v>103</v>
      </c>
      <c r="C38" s="9" t="s">
        <v>104</v>
      </c>
      <c r="D38" s="18" t="s">
        <v>19</v>
      </c>
      <c r="E38" s="18" t="s">
        <v>290</v>
      </c>
      <c r="F38" s="12" t="s">
        <v>285</v>
      </c>
      <c r="G38" s="17" t="s">
        <v>286</v>
      </c>
    </row>
    <row r="39" spans="1:7" hidden="1">
      <c r="A39" s="5"/>
      <c r="B39" s="9" t="s">
        <v>103</v>
      </c>
      <c r="C39" s="9" t="s">
        <v>105</v>
      </c>
      <c r="D39" s="18" t="s">
        <v>272</v>
      </c>
      <c r="E39" s="18" t="s">
        <v>290</v>
      </c>
      <c r="F39" s="12" t="s">
        <v>285</v>
      </c>
      <c r="G39" s="17" t="s">
        <v>286</v>
      </c>
    </row>
    <row r="40" spans="1:7" hidden="1">
      <c r="A40" s="5"/>
      <c r="B40" s="9" t="s">
        <v>103</v>
      </c>
      <c r="C40" s="9" t="s">
        <v>206</v>
      </c>
      <c r="D40" s="18" t="s">
        <v>272</v>
      </c>
      <c r="E40" s="18" t="s">
        <v>290</v>
      </c>
      <c r="F40" s="12" t="s">
        <v>285</v>
      </c>
      <c r="G40" s="17" t="s">
        <v>286</v>
      </c>
    </row>
    <row r="41" spans="1:7" hidden="1">
      <c r="A41" s="5"/>
      <c r="B41" s="9" t="s">
        <v>103</v>
      </c>
      <c r="C41" s="9" t="s">
        <v>207</v>
      </c>
      <c r="D41" s="18" t="s">
        <v>272</v>
      </c>
      <c r="E41" s="18" t="s">
        <v>290</v>
      </c>
      <c r="F41" s="12" t="s">
        <v>285</v>
      </c>
      <c r="G41" s="17" t="s">
        <v>286</v>
      </c>
    </row>
    <row r="42" spans="1:7" hidden="1">
      <c r="A42" s="5"/>
      <c r="B42" s="9" t="s">
        <v>103</v>
      </c>
      <c r="C42" s="9" t="s">
        <v>107</v>
      </c>
      <c r="D42" s="18" t="s">
        <v>6</v>
      </c>
      <c r="E42" s="18" t="s">
        <v>290</v>
      </c>
      <c r="F42" s="12" t="s">
        <v>285</v>
      </c>
      <c r="G42" s="17" t="s">
        <v>286</v>
      </c>
    </row>
    <row r="43" spans="1:7" hidden="1">
      <c r="A43" s="5" t="s">
        <v>272</v>
      </c>
      <c r="B43" s="9" t="s">
        <v>108</v>
      </c>
      <c r="C43" s="9" t="s">
        <v>104</v>
      </c>
      <c r="D43" s="11" t="s">
        <v>327</v>
      </c>
      <c r="E43" s="24" t="s">
        <v>325</v>
      </c>
      <c r="F43" s="12" t="s">
        <v>328</v>
      </c>
      <c r="G43" s="17" t="s">
        <v>286</v>
      </c>
    </row>
    <row r="44" spans="1:7" hidden="1">
      <c r="A44" s="5"/>
      <c r="B44" s="9" t="s">
        <v>108</v>
      </c>
      <c r="C44" s="9" t="s">
        <v>105</v>
      </c>
      <c r="D44" s="11" t="s">
        <v>327</v>
      </c>
      <c r="E44" s="24" t="s">
        <v>325</v>
      </c>
      <c r="F44" s="12" t="s">
        <v>328</v>
      </c>
      <c r="G44" s="17" t="s">
        <v>286</v>
      </c>
    </row>
    <row r="45" spans="1:7" hidden="1">
      <c r="A45" s="5"/>
      <c r="B45" s="9" t="s">
        <v>108</v>
      </c>
      <c r="C45" s="9" t="s">
        <v>109</v>
      </c>
      <c r="D45" s="11" t="s">
        <v>327</v>
      </c>
      <c r="E45" s="24" t="s">
        <v>20</v>
      </c>
      <c r="F45" s="12" t="s">
        <v>328</v>
      </c>
      <c r="G45" s="17" t="s">
        <v>286</v>
      </c>
    </row>
    <row r="46" spans="1:7" hidden="1">
      <c r="A46" s="5" t="s">
        <v>272</v>
      </c>
      <c r="B46" s="9" t="s">
        <v>110</v>
      </c>
      <c r="C46" s="9" t="s">
        <v>111</v>
      </c>
      <c r="D46" s="18" t="s">
        <v>329</v>
      </c>
      <c r="E46" s="23">
        <v>38139</v>
      </c>
      <c r="F46" s="10" t="s">
        <v>113</v>
      </c>
      <c r="G46" s="17" t="s">
        <v>286</v>
      </c>
    </row>
    <row r="47" spans="1:7" hidden="1">
      <c r="A47" s="5"/>
      <c r="B47" s="9" t="s">
        <v>110</v>
      </c>
      <c r="C47" s="9" t="s">
        <v>55</v>
      </c>
      <c r="D47" s="18" t="s">
        <v>329</v>
      </c>
      <c r="E47" s="23">
        <v>38139</v>
      </c>
      <c r="F47" s="10" t="s">
        <v>113</v>
      </c>
      <c r="G47" s="17" t="s">
        <v>286</v>
      </c>
    </row>
    <row r="48" spans="1:7" hidden="1">
      <c r="A48" s="5"/>
      <c r="B48" s="9" t="s">
        <v>110</v>
      </c>
      <c r="C48" s="9" t="s">
        <v>112</v>
      </c>
      <c r="D48" s="18" t="s">
        <v>329</v>
      </c>
      <c r="E48" s="23">
        <v>38139</v>
      </c>
      <c r="F48" s="10" t="s">
        <v>113</v>
      </c>
      <c r="G48" s="17" t="s">
        <v>286</v>
      </c>
    </row>
    <row r="49" spans="1:7">
      <c r="A49" s="5" t="s">
        <v>272</v>
      </c>
      <c r="B49" s="9" t="s">
        <v>58</v>
      </c>
      <c r="C49" s="9" t="s">
        <v>114</v>
      </c>
      <c r="D49" s="18" t="s">
        <v>17</v>
      </c>
      <c r="E49" s="23">
        <v>39173</v>
      </c>
      <c r="F49" s="10" t="s">
        <v>117</v>
      </c>
      <c r="G49" s="26" t="s">
        <v>288</v>
      </c>
    </row>
    <row r="50" spans="1:7">
      <c r="A50" s="5"/>
      <c r="B50" s="9" t="s">
        <v>58</v>
      </c>
      <c r="C50" s="9" t="s">
        <v>115</v>
      </c>
      <c r="D50" s="18" t="s">
        <v>21</v>
      </c>
      <c r="E50" s="23">
        <v>39173</v>
      </c>
      <c r="F50" s="10" t="s">
        <v>118</v>
      </c>
      <c r="G50" s="26" t="s">
        <v>288</v>
      </c>
    </row>
    <row r="51" spans="1:7">
      <c r="A51" s="5"/>
      <c r="B51" s="9" t="s">
        <v>58</v>
      </c>
      <c r="C51" s="9" t="s">
        <v>238</v>
      </c>
      <c r="D51" s="18" t="s">
        <v>17</v>
      </c>
      <c r="E51" s="23">
        <v>39173</v>
      </c>
      <c r="F51" s="10" t="s">
        <v>118</v>
      </c>
      <c r="G51" s="26" t="s">
        <v>288</v>
      </c>
    </row>
    <row r="52" spans="1:7">
      <c r="A52" s="5"/>
      <c r="B52" s="9" t="s">
        <v>58</v>
      </c>
      <c r="C52" s="9" t="s">
        <v>239</v>
      </c>
      <c r="D52" s="18" t="s">
        <v>22</v>
      </c>
      <c r="E52" s="23">
        <v>39173</v>
      </c>
      <c r="F52" s="10" t="s">
        <v>118</v>
      </c>
      <c r="G52" s="26" t="s">
        <v>288</v>
      </c>
    </row>
    <row r="53" spans="1:7" hidden="1">
      <c r="A53" s="5"/>
      <c r="B53" s="9" t="s">
        <v>58</v>
      </c>
      <c r="C53" s="9" t="s">
        <v>116</v>
      </c>
      <c r="D53" s="18" t="s">
        <v>6</v>
      </c>
      <c r="E53" s="23">
        <v>39173</v>
      </c>
      <c r="F53" s="10" t="s">
        <v>119</v>
      </c>
      <c r="G53" s="17" t="s">
        <v>286</v>
      </c>
    </row>
    <row r="54" spans="1:7" hidden="1">
      <c r="A54" s="5"/>
      <c r="B54" s="9" t="s">
        <v>58</v>
      </c>
      <c r="C54" s="9" t="s">
        <v>120</v>
      </c>
      <c r="D54" s="11" t="s">
        <v>23</v>
      </c>
      <c r="E54" s="21" t="s">
        <v>240</v>
      </c>
      <c r="F54" s="10" t="s">
        <v>122</v>
      </c>
      <c r="G54" s="17" t="s">
        <v>286</v>
      </c>
    </row>
    <row r="55" spans="1:7" hidden="1">
      <c r="A55" s="5"/>
      <c r="B55" s="9" t="s">
        <v>58</v>
      </c>
      <c r="C55" s="9" t="s">
        <v>121</v>
      </c>
      <c r="D55" s="11" t="s">
        <v>24</v>
      </c>
      <c r="E55" s="21" t="s">
        <v>241</v>
      </c>
      <c r="F55" s="10" t="s">
        <v>122</v>
      </c>
      <c r="G55" s="17" t="s">
        <v>286</v>
      </c>
    </row>
    <row r="56" spans="1:7" hidden="1">
      <c r="A56" s="5"/>
      <c r="B56" s="9" t="s">
        <v>58</v>
      </c>
      <c r="C56" s="9" t="s">
        <v>231</v>
      </c>
      <c r="D56" s="18" t="s">
        <v>19</v>
      </c>
      <c r="E56" s="18" t="s">
        <v>294</v>
      </c>
      <c r="F56" s="10" t="s">
        <v>123</v>
      </c>
      <c r="G56" s="17" t="s">
        <v>286</v>
      </c>
    </row>
    <row r="57" spans="1:7" hidden="1">
      <c r="A57" s="5"/>
      <c r="B57" s="9" t="s">
        <v>58</v>
      </c>
      <c r="C57" s="9" t="s">
        <v>124</v>
      </c>
      <c r="D57" s="18" t="s">
        <v>284</v>
      </c>
      <c r="E57" s="18" t="s">
        <v>307</v>
      </c>
      <c r="F57" s="10" t="s">
        <v>125</v>
      </c>
      <c r="G57" s="17" t="s">
        <v>286</v>
      </c>
    </row>
    <row r="58" spans="1:7" hidden="1">
      <c r="A58" s="5"/>
      <c r="B58" s="9" t="s">
        <v>58</v>
      </c>
      <c r="C58" s="9" t="s">
        <v>126</v>
      </c>
      <c r="D58" s="11" t="s">
        <v>18</v>
      </c>
      <c r="E58" s="22">
        <v>38626</v>
      </c>
      <c r="F58" s="10" t="s">
        <v>127</v>
      </c>
      <c r="G58" s="17" t="s">
        <v>286</v>
      </c>
    </row>
    <row r="59" spans="1:7">
      <c r="A59" s="5" t="s">
        <v>272</v>
      </c>
      <c r="B59" s="9" t="s">
        <v>212</v>
      </c>
      <c r="C59" s="9" t="s">
        <v>59</v>
      </c>
      <c r="D59" s="18" t="s">
        <v>9</v>
      </c>
      <c r="E59" s="18" t="s">
        <v>291</v>
      </c>
      <c r="F59" s="10" t="s">
        <v>130</v>
      </c>
      <c r="G59" s="26" t="s">
        <v>288</v>
      </c>
    </row>
    <row r="60" spans="1:7">
      <c r="A60" s="5"/>
      <c r="B60" s="9" t="s">
        <v>212</v>
      </c>
      <c r="C60" s="9" t="s">
        <v>128</v>
      </c>
      <c r="D60" s="18" t="s">
        <v>9</v>
      </c>
      <c r="E60" s="18" t="s">
        <v>291</v>
      </c>
      <c r="F60" s="10" t="s">
        <v>131</v>
      </c>
      <c r="G60" s="26" t="s">
        <v>288</v>
      </c>
    </row>
    <row r="61" spans="1:7">
      <c r="A61" s="5"/>
      <c r="B61" s="9" t="s">
        <v>212</v>
      </c>
      <c r="C61" s="9" t="s">
        <v>129</v>
      </c>
      <c r="D61" s="18" t="s">
        <v>17</v>
      </c>
      <c r="E61" s="18" t="s">
        <v>291</v>
      </c>
      <c r="F61" s="10" t="s">
        <v>132</v>
      </c>
      <c r="G61" s="26" t="s">
        <v>288</v>
      </c>
    </row>
    <row r="62" spans="1:7">
      <c r="A62" s="5"/>
      <c r="B62" s="9" t="s">
        <v>212</v>
      </c>
      <c r="C62" s="9" t="s">
        <v>129</v>
      </c>
      <c r="D62" s="18" t="s">
        <v>17</v>
      </c>
      <c r="E62" s="18" t="s">
        <v>291</v>
      </c>
      <c r="F62" s="10" t="s">
        <v>211</v>
      </c>
      <c r="G62" s="26" t="s">
        <v>288</v>
      </c>
    </row>
    <row r="63" spans="1:7">
      <c r="A63" s="5"/>
      <c r="B63" s="9" t="s">
        <v>212</v>
      </c>
      <c r="C63" s="9" t="s">
        <v>129</v>
      </c>
      <c r="D63" s="18" t="s">
        <v>17</v>
      </c>
      <c r="E63" s="18" t="s">
        <v>291</v>
      </c>
      <c r="F63" s="10" t="s">
        <v>133</v>
      </c>
      <c r="G63" s="26" t="s">
        <v>288</v>
      </c>
    </row>
    <row r="64" spans="1:7">
      <c r="A64" s="5"/>
      <c r="B64" s="9" t="s">
        <v>212</v>
      </c>
      <c r="C64" s="29" t="s">
        <v>339</v>
      </c>
      <c r="D64" s="30" t="s">
        <v>17</v>
      </c>
      <c r="E64" s="30" t="s">
        <v>291</v>
      </c>
      <c r="F64" s="31" t="s">
        <v>134</v>
      </c>
      <c r="G64" s="32" t="s">
        <v>288</v>
      </c>
    </row>
    <row r="65" spans="1:7" hidden="1">
      <c r="A65" s="5"/>
      <c r="B65" s="9" t="s">
        <v>212</v>
      </c>
      <c r="C65" s="9" t="s">
        <v>228</v>
      </c>
      <c r="D65" s="18" t="s">
        <v>25</v>
      </c>
      <c r="E65" s="18" t="s">
        <v>291</v>
      </c>
      <c r="F65" s="10" t="s">
        <v>213</v>
      </c>
      <c r="G65" s="17" t="s">
        <v>286</v>
      </c>
    </row>
    <row r="66" spans="1:7">
      <c r="A66" s="5" t="s">
        <v>272</v>
      </c>
      <c r="B66" s="9" t="s">
        <v>135</v>
      </c>
      <c r="C66" s="9" t="s">
        <v>308</v>
      </c>
      <c r="D66" s="18" t="s">
        <v>310</v>
      </c>
      <c r="E66" s="18" t="s">
        <v>291</v>
      </c>
      <c r="F66" s="10" t="s">
        <v>319</v>
      </c>
      <c r="G66" s="26" t="s">
        <v>288</v>
      </c>
    </row>
    <row r="67" spans="1:7">
      <c r="A67" s="5"/>
      <c r="B67" s="9"/>
      <c r="C67" s="11" t="s">
        <v>309</v>
      </c>
      <c r="D67" s="18" t="s">
        <v>311</v>
      </c>
      <c r="E67" s="18" t="s">
        <v>291</v>
      </c>
      <c r="F67" s="10" t="s">
        <v>320</v>
      </c>
      <c r="G67" s="26" t="s">
        <v>288</v>
      </c>
    </row>
    <row r="68" spans="1:7">
      <c r="A68" s="5"/>
      <c r="B68" s="9"/>
      <c r="C68" s="9"/>
      <c r="D68" s="18" t="s">
        <v>312</v>
      </c>
      <c r="E68" s="18" t="s">
        <v>291</v>
      </c>
      <c r="F68" s="10" t="s">
        <v>320</v>
      </c>
      <c r="G68" s="26" t="s">
        <v>288</v>
      </c>
    </row>
    <row r="69" spans="1:7">
      <c r="A69" s="5"/>
      <c r="B69" s="9"/>
      <c r="C69" s="9"/>
      <c r="D69" s="18" t="s">
        <v>313</v>
      </c>
      <c r="E69" s="18" t="s">
        <v>291</v>
      </c>
      <c r="F69" s="10" t="s">
        <v>320</v>
      </c>
      <c r="G69" s="26" t="s">
        <v>288</v>
      </c>
    </row>
    <row r="70" spans="1:7">
      <c r="A70" s="5"/>
      <c r="B70" s="9" t="s">
        <v>135</v>
      </c>
      <c r="C70" s="9" t="s">
        <v>136</v>
      </c>
      <c r="D70" s="18" t="s">
        <v>26</v>
      </c>
      <c r="E70" s="23">
        <v>39173</v>
      </c>
      <c r="F70" s="10" t="s">
        <v>137</v>
      </c>
      <c r="G70" s="26" t="s">
        <v>288</v>
      </c>
    </row>
    <row r="71" spans="1:7">
      <c r="A71" s="5"/>
      <c r="B71" s="9" t="s">
        <v>135</v>
      </c>
      <c r="C71" s="9" t="s">
        <v>242</v>
      </c>
      <c r="D71" s="18" t="s">
        <v>27</v>
      </c>
      <c r="E71" s="18" t="s">
        <v>290</v>
      </c>
      <c r="F71" s="10" t="s">
        <v>117</v>
      </c>
      <c r="G71" s="26" t="s">
        <v>288</v>
      </c>
    </row>
    <row r="72" spans="1:7">
      <c r="A72" s="5" t="s">
        <v>14</v>
      </c>
      <c r="B72" s="9" t="s">
        <v>138</v>
      </c>
      <c r="C72" s="9" t="s">
        <v>139</v>
      </c>
      <c r="D72" s="18" t="s">
        <v>28</v>
      </c>
      <c r="E72" s="18" t="s">
        <v>290</v>
      </c>
      <c r="F72" s="10" t="s">
        <v>140</v>
      </c>
      <c r="G72" s="26" t="s">
        <v>288</v>
      </c>
    </row>
    <row r="73" spans="1:7">
      <c r="A73" s="5"/>
      <c r="B73" s="9" t="s">
        <v>138</v>
      </c>
      <c r="C73" s="9" t="s">
        <v>141</v>
      </c>
      <c r="D73" s="18" t="s">
        <v>19</v>
      </c>
      <c r="E73" s="18" t="s">
        <v>290</v>
      </c>
      <c r="F73" s="10" t="s">
        <v>140</v>
      </c>
      <c r="G73" s="26" t="s">
        <v>288</v>
      </c>
    </row>
    <row r="74" spans="1:7" hidden="1">
      <c r="A74" s="5"/>
      <c r="B74" s="9" t="s">
        <v>138</v>
      </c>
      <c r="C74" s="9" t="s">
        <v>232</v>
      </c>
      <c r="D74" s="18" t="s">
        <v>17</v>
      </c>
      <c r="E74" s="18" t="s">
        <v>290</v>
      </c>
      <c r="F74" s="10" t="s">
        <v>142</v>
      </c>
      <c r="G74" s="17" t="s">
        <v>286</v>
      </c>
    </row>
    <row r="75" spans="1:7" hidden="1">
      <c r="A75" s="5"/>
      <c r="B75" s="9" t="s">
        <v>138</v>
      </c>
      <c r="C75" s="9" t="s">
        <v>233</v>
      </c>
      <c r="D75" s="18" t="s">
        <v>17</v>
      </c>
      <c r="E75" s="18" t="s">
        <v>290</v>
      </c>
      <c r="F75" s="10" t="s">
        <v>142</v>
      </c>
      <c r="G75" s="17" t="s">
        <v>286</v>
      </c>
    </row>
    <row r="76" spans="1:7" hidden="1">
      <c r="A76" s="5"/>
      <c r="B76" s="9" t="s">
        <v>138</v>
      </c>
      <c r="C76" s="9" t="s">
        <v>143</v>
      </c>
      <c r="D76" s="18" t="s">
        <v>273</v>
      </c>
      <c r="E76" s="18" t="s">
        <v>314</v>
      </c>
      <c r="F76" s="10" t="s">
        <v>148</v>
      </c>
      <c r="G76" s="17" t="s">
        <v>286</v>
      </c>
    </row>
    <row r="77" spans="1:7" hidden="1">
      <c r="A77" s="5"/>
      <c r="B77" s="9" t="s">
        <v>138</v>
      </c>
      <c r="C77" s="9" t="s">
        <v>144</v>
      </c>
      <c r="D77" s="18" t="s">
        <v>273</v>
      </c>
      <c r="E77" s="18" t="s">
        <v>314</v>
      </c>
      <c r="F77" s="10" t="s">
        <v>148</v>
      </c>
      <c r="G77" s="17" t="s">
        <v>286</v>
      </c>
    </row>
    <row r="78" spans="1:7" hidden="1">
      <c r="A78" s="5"/>
      <c r="B78" s="9" t="s">
        <v>138</v>
      </c>
      <c r="C78" s="9" t="s">
        <v>145</v>
      </c>
      <c r="D78" s="18" t="s">
        <v>273</v>
      </c>
      <c r="E78" s="18" t="s">
        <v>314</v>
      </c>
      <c r="F78" s="10" t="s">
        <v>148</v>
      </c>
      <c r="G78" s="17" t="s">
        <v>286</v>
      </c>
    </row>
    <row r="79" spans="1:7" hidden="1">
      <c r="A79" s="5"/>
      <c r="B79" s="9" t="s">
        <v>138</v>
      </c>
      <c r="C79" s="9" t="s">
        <v>146</v>
      </c>
      <c r="D79" s="18" t="s">
        <v>273</v>
      </c>
      <c r="E79" s="18" t="s">
        <v>314</v>
      </c>
      <c r="F79" s="10" t="s">
        <v>148</v>
      </c>
      <c r="G79" s="17" t="s">
        <v>286</v>
      </c>
    </row>
    <row r="80" spans="1:7" hidden="1">
      <c r="A80" s="5"/>
      <c r="B80" s="9" t="s">
        <v>138</v>
      </c>
      <c r="C80" s="9" t="s">
        <v>147</v>
      </c>
      <c r="D80" s="18" t="s">
        <v>276</v>
      </c>
      <c r="E80" s="18" t="s">
        <v>314</v>
      </c>
      <c r="F80" s="10" t="s">
        <v>149</v>
      </c>
      <c r="G80" s="17" t="s">
        <v>286</v>
      </c>
    </row>
    <row r="81" spans="1:7" hidden="1">
      <c r="A81" s="5" t="s">
        <v>272</v>
      </c>
      <c r="B81" s="9" t="s">
        <v>150</v>
      </c>
      <c r="C81" s="9" t="s">
        <v>151</v>
      </c>
      <c r="D81" s="18" t="s">
        <v>29</v>
      </c>
      <c r="E81" s="18" t="s">
        <v>314</v>
      </c>
      <c r="F81" s="10" t="s">
        <v>160</v>
      </c>
      <c r="G81" s="17" t="s">
        <v>286</v>
      </c>
    </row>
    <row r="82" spans="1:7" hidden="1">
      <c r="A82" s="5"/>
      <c r="B82" s="9" t="s">
        <v>150</v>
      </c>
      <c r="C82" s="9" t="s">
        <v>152</v>
      </c>
      <c r="D82" s="18" t="s">
        <v>19</v>
      </c>
      <c r="E82" s="18" t="s">
        <v>314</v>
      </c>
      <c r="F82" s="10" t="s">
        <v>161</v>
      </c>
      <c r="G82" s="17" t="s">
        <v>286</v>
      </c>
    </row>
    <row r="83" spans="1:7" hidden="1">
      <c r="A83" s="5"/>
      <c r="B83" s="9" t="s">
        <v>150</v>
      </c>
      <c r="C83" s="9" t="s">
        <v>153</v>
      </c>
      <c r="D83" s="18" t="s">
        <v>272</v>
      </c>
      <c r="E83" s="18" t="s">
        <v>314</v>
      </c>
      <c r="F83" s="10" t="s">
        <v>161</v>
      </c>
      <c r="G83" s="17" t="s">
        <v>286</v>
      </c>
    </row>
    <row r="84" spans="1:7" hidden="1">
      <c r="A84" s="5"/>
      <c r="B84" s="9" t="s">
        <v>150</v>
      </c>
      <c r="C84" s="9" t="s">
        <v>154</v>
      </c>
      <c r="D84" s="18" t="s">
        <v>276</v>
      </c>
      <c r="E84" s="18" t="s">
        <v>314</v>
      </c>
      <c r="F84" s="10" t="s">
        <v>51</v>
      </c>
      <c r="G84" s="17" t="s">
        <v>286</v>
      </c>
    </row>
    <row r="85" spans="1:7" hidden="1">
      <c r="A85" s="5"/>
      <c r="B85" s="9" t="s">
        <v>150</v>
      </c>
      <c r="C85" s="9" t="s">
        <v>70</v>
      </c>
      <c r="D85" s="18" t="s">
        <v>276</v>
      </c>
      <c r="E85" s="18" t="s">
        <v>314</v>
      </c>
      <c r="F85" s="10" t="s">
        <v>51</v>
      </c>
      <c r="G85" s="17" t="s">
        <v>286</v>
      </c>
    </row>
    <row r="86" spans="1:7" hidden="1">
      <c r="A86" s="5"/>
      <c r="B86" s="9" t="s">
        <v>150</v>
      </c>
      <c r="C86" s="9" t="s">
        <v>69</v>
      </c>
      <c r="D86" s="18" t="s">
        <v>276</v>
      </c>
      <c r="E86" s="18" t="s">
        <v>314</v>
      </c>
      <c r="F86" s="10" t="s">
        <v>51</v>
      </c>
      <c r="G86" s="17" t="s">
        <v>286</v>
      </c>
    </row>
    <row r="87" spans="1:7" hidden="1">
      <c r="A87" s="5"/>
      <c r="B87" s="9" t="s">
        <v>150</v>
      </c>
      <c r="C87" s="9" t="s">
        <v>155</v>
      </c>
      <c r="D87" s="18" t="s">
        <v>30</v>
      </c>
      <c r="E87" s="18" t="s">
        <v>314</v>
      </c>
      <c r="F87" s="10" t="s">
        <v>159</v>
      </c>
      <c r="G87" s="17" t="s">
        <v>286</v>
      </c>
    </row>
    <row r="88" spans="1:7" hidden="1">
      <c r="A88" s="5"/>
      <c r="B88" s="9" t="s">
        <v>150</v>
      </c>
      <c r="C88" s="9" t="s">
        <v>156</v>
      </c>
      <c r="D88" s="18" t="s">
        <v>275</v>
      </c>
      <c r="E88" s="18" t="s">
        <v>314</v>
      </c>
      <c r="F88" s="10" t="s">
        <v>159</v>
      </c>
      <c r="G88" s="17" t="s">
        <v>286</v>
      </c>
    </row>
    <row r="89" spans="1:7" hidden="1">
      <c r="A89" s="5"/>
      <c r="B89" s="9" t="s">
        <v>150</v>
      </c>
      <c r="C89" s="9" t="s">
        <v>157</v>
      </c>
      <c r="D89" s="18" t="s">
        <v>30</v>
      </c>
      <c r="E89" s="23">
        <v>39173</v>
      </c>
      <c r="F89" s="10" t="s">
        <v>159</v>
      </c>
      <c r="G89" s="17" t="s">
        <v>286</v>
      </c>
    </row>
    <row r="90" spans="1:7" hidden="1">
      <c r="A90" s="5"/>
      <c r="B90" s="9" t="s">
        <v>150</v>
      </c>
      <c r="C90" s="9" t="s">
        <v>158</v>
      </c>
      <c r="D90" s="18" t="s">
        <v>30</v>
      </c>
      <c r="E90" s="23">
        <v>39173</v>
      </c>
      <c r="F90" s="10" t="s">
        <v>159</v>
      </c>
      <c r="G90" s="17" t="s">
        <v>286</v>
      </c>
    </row>
    <row r="91" spans="1:7" hidden="1">
      <c r="A91" s="5" t="s">
        <v>272</v>
      </c>
      <c r="B91" s="9" t="s">
        <v>162</v>
      </c>
      <c r="C91" s="9" t="s">
        <v>163</v>
      </c>
      <c r="D91" s="18" t="s">
        <v>19</v>
      </c>
      <c r="E91" s="23">
        <v>39203</v>
      </c>
      <c r="F91" s="10" t="s">
        <v>315</v>
      </c>
      <c r="G91" s="17" t="s">
        <v>286</v>
      </c>
    </row>
    <row r="92" spans="1:7">
      <c r="A92" s="5"/>
      <c r="B92" s="9" t="s">
        <v>162</v>
      </c>
      <c r="C92" s="9" t="s">
        <v>234</v>
      </c>
      <c r="D92" s="18" t="s">
        <v>273</v>
      </c>
      <c r="E92" s="23">
        <v>39203</v>
      </c>
      <c r="F92" s="10" t="s">
        <v>235</v>
      </c>
      <c r="G92" s="26" t="s">
        <v>288</v>
      </c>
    </row>
    <row r="93" spans="1:7" hidden="1">
      <c r="A93" s="5"/>
      <c r="B93" s="9" t="s">
        <v>162</v>
      </c>
      <c r="C93" s="9" t="s">
        <v>81</v>
      </c>
      <c r="D93" s="18" t="s">
        <v>273</v>
      </c>
      <c r="E93" s="23">
        <v>39203</v>
      </c>
      <c r="F93" s="10" t="s">
        <v>315</v>
      </c>
      <c r="G93" s="17" t="s">
        <v>286</v>
      </c>
    </row>
    <row r="94" spans="1:7" hidden="1">
      <c r="A94" s="5"/>
      <c r="B94" s="9" t="s">
        <v>162</v>
      </c>
      <c r="C94" s="9" t="s">
        <v>164</v>
      </c>
      <c r="D94" s="18" t="s">
        <v>275</v>
      </c>
      <c r="E94" s="23">
        <v>39203</v>
      </c>
      <c r="F94" s="10" t="s">
        <v>315</v>
      </c>
      <c r="G94" s="17" t="s">
        <v>286</v>
      </c>
    </row>
    <row r="95" spans="1:7">
      <c r="A95" s="5" t="s">
        <v>272</v>
      </c>
      <c r="B95" s="9" t="s">
        <v>165</v>
      </c>
      <c r="C95" s="9" t="s">
        <v>60</v>
      </c>
      <c r="D95" s="18" t="s">
        <v>31</v>
      </c>
      <c r="E95" s="18" t="s">
        <v>290</v>
      </c>
      <c r="F95" s="10" t="s">
        <v>167</v>
      </c>
      <c r="G95" s="26" t="s">
        <v>288</v>
      </c>
    </row>
    <row r="96" spans="1:7">
      <c r="A96" s="5"/>
      <c r="B96" s="9" t="s">
        <v>165</v>
      </c>
      <c r="C96" s="9" t="s">
        <v>60</v>
      </c>
      <c r="D96" s="18" t="s">
        <v>31</v>
      </c>
      <c r="E96" s="18" t="s">
        <v>290</v>
      </c>
      <c r="F96" s="10" t="s">
        <v>168</v>
      </c>
      <c r="G96" s="26" t="s">
        <v>288</v>
      </c>
    </row>
    <row r="97" spans="1:7">
      <c r="A97" s="5"/>
      <c r="B97" s="9" t="s">
        <v>165</v>
      </c>
      <c r="C97" s="9" t="s">
        <v>60</v>
      </c>
      <c r="D97" s="18" t="s">
        <v>31</v>
      </c>
      <c r="E97" s="18" t="s">
        <v>290</v>
      </c>
      <c r="F97" s="10" t="s">
        <v>169</v>
      </c>
      <c r="G97" s="26" t="s">
        <v>288</v>
      </c>
    </row>
    <row r="98" spans="1:7">
      <c r="A98" s="5"/>
      <c r="B98" s="9" t="s">
        <v>165</v>
      </c>
      <c r="C98" s="9" t="s">
        <v>204</v>
      </c>
      <c r="D98" s="18" t="s">
        <v>272</v>
      </c>
      <c r="E98" s="18" t="s">
        <v>290</v>
      </c>
      <c r="F98" s="10" t="s">
        <v>167</v>
      </c>
      <c r="G98" s="26" t="s">
        <v>288</v>
      </c>
    </row>
    <row r="99" spans="1:7">
      <c r="A99" s="5"/>
      <c r="B99" s="9" t="s">
        <v>165</v>
      </c>
      <c r="C99" s="9" t="s">
        <v>204</v>
      </c>
      <c r="D99" s="18" t="s">
        <v>272</v>
      </c>
      <c r="E99" s="18" t="s">
        <v>290</v>
      </c>
      <c r="F99" s="10" t="s">
        <v>168</v>
      </c>
      <c r="G99" s="26" t="s">
        <v>288</v>
      </c>
    </row>
    <row r="100" spans="1:7">
      <c r="A100" s="5"/>
      <c r="B100" s="9" t="s">
        <v>165</v>
      </c>
      <c r="C100" s="9" t="s">
        <v>204</v>
      </c>
      <c r="D100" s="18" t="s">
        <v>272</v>
      </c>
      <c r="E100" s="18" t="s">
        <v>290</v>
      </c>
      <c r="F100" s="10" t="s">
        <v>169</v>
      </c>
      <c r="G100" s="26" t="s">
        <v>288</v>
      </c>
    </row>
    <row r="101" spans="1:7">
      <c r="A101" s="5"/>
      <c r="B101" s="9" t="s">
        <v>165</v>
      </c>
      <c r="C101" s="9" t="s">
        <v>205</v>
      </c>
      <c r="D101" s="18" t="s">
        <v>276</v>
      </c>
      <c r="E101" s="18" t="s">
        <v>290</v>
      </c>
      <c r="F101" s="10" t="s">
        <v>167</v>
      </c>
      <c r="G101" s="26" t="s">
        <v>288</v>
      </c>
    </row>
    <row r="102" spans="1:7">
      <c r="A102" s="5"/>
      <c r="B102" s="9" t="s">
        <v>165</v>
      </c>
      <c r="C102" s="9" t="s">
        <v>205</v>
      </c>
      <c r="D102" s="18" t="s">
        <v>276</v>
      </c>
      <c r="E102" s="18" t="s">
        <v>290</v>
      </c>
      <c r="F102" s="10" t="s">
        <v>168</v>
      </c>
      <c r="G102" s="26" t="s">
        <v>288</v>
      </c>
    </row>
    <row r="103" spans="1:7">
      <c r="A103" s="5"/>
      <c r="B103" s="9" t="s">
        <v>165</v>
      </c>
      <c r="C103" s="9" t="s">
        <v>205</v>
      </c>
      <c r="D103" s="18" t="s">
        <v>276</v>
      </c>
      <c r="E103" s="18" t="s">
        <v>290</v>
      </c>
      <c r="F103" s="10" t="s">
        <v>169</v>
      </c>
      <c r="G103" s="26" t="s">
        <v>288</v>
      </c>
    </row>
    <row r="104" spans="1:7">
      <c r="A104" s="5"/>
      <c r="B104" s="9" t="s">
        <v>165</v>
      </c>
      <c r="C104" s="9" t="s">
        <v>61</v>
      </c>
      <c r="D104" s="18" t="s">
        <v>32</v>
      </c>
      <c r="E104" s="18" t="s">
        <v>290</v>
      </c>
      <c r="F104" s="10" t="s">
        <v>167</v>
      </c>
      <c r="G104" s="26" t="s">
        <v>288</v>
      </c>
    </row>
    <row r="105" spans="1:7">
      <c r="A105" s="5"/>
      <c r="B105" s="9" t="s">
        <v>165</v>
      </c>
      <c r="C105" s="9" t="s">
        <v>61</v>
      </c>
      <c r="D105" s="18" t="s">
        <v>32</v>
      </c>
      <c r="E105" s="18" t="s">
        <v>290</v>
      </c>
      <c r="F105" s="10" t="s">
        <v>168</v>
      </c>
      <c r="G105" s="26" t="s">
        <v>288</v>
      </c>
    </row>
    <row r="106" spans="1:7">
      <c r="A106" s="5"/>
      <c r="B106" s="9" t="s">
        <v>165</v>
      </c>
      <c r="C106" s="9" t="s">
        <v>61</v>
      </c>
      <c r="D106" s="18" t="s">
        <v>32</v>
      </c>
      <c r="E106" s="18" t="s">
        <v>290</v>
      </c>
      <c r="F106" s="10" t="s">
        <v>169</v>
      </c>
      <c r="G106" s="26" t="s">
        <v>288</v>
      </c>
    </row>
    <row r="107" spans="1:7">
      <c r="A107" s="5"/>
      <c r="B107" s="9" t="s">
        <v>165</v>
      </c>
      <c r="C107" s="9" t="s">
        <v>63</v>
      </c>
      <c r="D107" s="18" t="s">
        <v>275</v>
      </c>
      <c r="E107" s="18" t="s">
        <v>290</v>
      </c>
      <c r="F107" s="10" t="s">
        <v>90</v>
      </c>
      <c r="G107" s="26" t="s">
        <v>288</v>
      </c>
    </row>
    <row r="108" spans="1:7">
      <c r="A108" s="5"/>
      <c r="B108" s="9" t="s">
        <v>165</v>
      </c>
      <c r="C108" s="9" t="s">
        <v>63</v>
      </c>
      <c r="D108" s="18" t="s">
        <v>275</v>
      </c>
      <c r="E108" s="18" t="s">
        <v>290</v>
      </c>
      <c r="F108" s="10" t="s">
        <v>170</v>
      </c>
      <c r="G108" s="26" t="s">
        <v>288</v>
      </c>
    </row>
    <row r="109" spans="1:7">
      <c r="A109" s="5"/>
      <c r="B109" s="9" t="s">
        <v>165</v>
      </c>
      <c r="C109" s="9" t="s">
        <v>63</v>
      </c>
      <c r="D109" s="18" t="s">
        <v>275</v>
      </c>
      <c r="E109" s="18" t="s">
        <v>290</v>
      </c>
      <c r="F109" s="10" t="s">
        <v>171</v>
      </c>
      <c r="G109" s="26" t="s">
        <v>288</v>
      </c>
    </row>
    <row r="110" spans="1:7">
      <c r="A110" s="5"/>
      <c r="B110" s="9" t="s">
        <v>165</v>
      </c>
      <c r="C110" s="9" t="s">
        <v>64</v>
      </c>
      <c r="D110" s="18" t="s">
        <v>29</v>
      </c>
      <c r="E110" s="18" t="s">
        <v>290</v>
      </c>
      <c r="F110" s="10" t="s">
        <v>90</v>
      </c>
      <c r="G110" s="26" t="s">
        <v>288</v>
      </c>
    </row>
    <row r="111" spans="1:7">
      <c r="A111" s="5"/>
      <c r="B111" s="9" t="s">
        <v>165</v>
      </c>
      <c r="C111" s="9" t="s">
        <v>64</v>
      </c>
      <c r="D111" s="18" t="s">
        <v>29</v>
      </c>
      <c r="E111" s="18" t="s">
        <v>290</v>
      </c>
      <c r="F111" s="10" t="s">
        <v>170</v>
      </c>
      <c r="G111" s="26" t="s">
        <v>288</v>
      </c>
    </row>
    <row r="112" spans="1:7">
      <c r="A112" s="5"/>
      <c r="B112" s="9" t="s">
        <v>165</v>
      </c>
      <c r="C112" s="9" t="s">
        <v>64</v>
      </c>
      <c r="D112" s="18" t="s">
        <v>29</v>
      </c>
      <c r="E112" s="18" t="s">
        <v>290</v>
      </c>
      <c r="F112" s="10" t="s">
        <v>171</v>
      </c>
      <c r="G112" s="26" t="s">
        <v>288</v>
      </c>
    </row>
    <row r="113" spans="1:7">
      <c r="A113" s="5"/>
      <c r="B113" s="9" t="s">
        <v>165</v>
      </c>
      <c r="C113" s="9" t="s">
        <v>62</v>
      </c>
      <c r="D113" s="18" t="s">
        <v>272</v>
      </c>
      <c r="E113" s="18" t="s">
        <v>290</v>
      </c>
      <c r="F113" s="10" t="s">
        <v>90</v>
      </c>
      <c r="G113" s="26" t="s">
        <v>288</v>
      </c>
    </row>
    <row r="114" spans="1:7">
      <c r="A114" s="5"/>
      <c r="B114" s="9" t="s">
        <v>165</v>
      </c>
      <c r="C114" s="9" t="s">
        <v>62</v>
      </c>
      <c r="D114" s="18" t="s">
        <v>272</v>
      </c>
      <c r="E114" s="18" t="s">
        <v>290</v>
      </c>
      <c r="F114" s="10" t="s">
        <v>170</v>
      </c>
      <c r="G114" s="26" t="s">
        <v>288</v>
      </c>
    </row>
    <row r="115" spans="1:7">
      <c r="A115" s="5"/>
      <c r="B115" s="9" t="s">
        <v>165</v>
      </c>
      <c r="C115" s="9" t="s">
        <v>62</v>
      </c>
      <c r="D115" s="18" t="s">
        <v>272</v>
      </c>
      <c r="E115" s="18" t="s">
        <v>290</v>
      </c>
      <c r="F115" s="10" t="s">
        <v>171</v>
      </c>
      <c r="G115" s="26" t="s">
        <v>288</v>
      </c>
    </row>
    <row r="116" spans="1:7" hidden="1">
      <c r="A116" s="5"/>
      <c r="B116" s="9" t="s">
        <v>165</v>
      </c>
      <c r="C116" s="9" t="s">
        <v>166</v>
      </c>
      <c r="D116" s="18" t="s">
        <v>6</v>
      </c>
      <c r="E116" s="18" t="s">
        <v>316</v>
      </c>
      <c r="F116" s="10" t="s">
        <v>172</v>
      </c>
      <c r="G116" s="17" t="s">
        <v>286</v>
      </c>
    </row>
    <row r="117" spans="1:7" hidden="1">
      <c r="A117" s="5" t="s">
        <v>272</v>
      </c>
      <c r="B117" s="9" t="s">
        <v>173</v>
      </c>
      <c r="C117" s="9" t="s">
        <v>174</v>
      </c>
      <c r="D117" s="18" t="s">
        <v>25</v>
      </c>
      <c r="E117" s="23">
        <v>39173</v>
      </c>
      <c r="F117" s="10" t="s">
        <v>183</v>
      </c>
      <c r="G117" s="17" t="s">
        <v>286</v>
      </c>
    </row>
    <row r="118" spans="1:7" hidden="1">
      <c r="A118" s="5"/>
      <c r="B118" s="9" t="s">
        <v>173</v>
      </c>
      <c r="C118" s="9" t="s">
        <v>201</v>
      </c>
      <c r="D118" s="18" t="s">
        <v>6</v>
      </c>
      <c r="E118" s="23">
        <v>39173</v>
      </c>
      <c r="F118" s="10" t="s">
        <v>183</v>
      </c>
      <c r="G118" s="17" t="s">
        <v>286</v>
      </c>
    </row>
    <row r="119" spans="1:7" hidden="1">
      <c r="A119" s="5"/>
      <c r="B119" s="9" t="s">
        <v>173</v>
      </c>
      <c r="C119" s="9" t="s">
        <v>202</v>
      </c>
      <c r="D119" s="18" t="s">
        <v>272</v>
      </c>
      <c r="E119" s="23">
        <v>39173</v>
      </c>
      <c r="F119" s="10" t="s">
        <v>183</v>
      </c>
      <c r="G119" s="17" t="s">
        <v>286</v>
      </c>
    </row>
    <row r="120" spans="1:7" hidden="1">
      <c r="A120" s="5"/>
      <c r="B120" s="9" t="s">
        <v>173</v>
      </c>
      <c r="C120" s="9" t="s">
        <v>203</v>
      </c>
      <c r="D120" s="18" t="s">
        <v>25</v>
      </c>
      <c r="E120" s="23">
        <v>39173</v>
      </c>
      <c r="F120" s="10" t="s">
        <v>183</v>
      </c>
      <c r="G120" s="17" t="s">
        <v>286</v>
      </c>
    </row>
    <row r="121" spans="1:7" hidden="1">
      <c r="A121" s="5"/>
      <c r="B121" s="9" t="s">
        <v>173</v>
      </c>
      <c r="C121" s="9" t="s">
        <v>175</v>
      </c>
      <c r="D121" s="18" t="s">
        <v>19</v>
      </c>
      <c r="E121" s="23">
        <v>39173</v>
      </c>
      <c r="F121" s="10" t="s">
        <v>179</v>
      </c>
      <c r="G121" s="17" t="s">
        <v>286</v>
      </c>
    </row>
    <row r="122" spans="1:7" hidden="1">
      <c r="A122" s="5"/>
      <c r="B122" s="9" t="s">
        <v>173</v>
      </c>
      <c r="C122" s="9" t="s">
        <v>175</v>
      </c>
      <c r="D122" s="18" t="s">
        <v>19</v>
      </c>
      <c r="E122" s="23">
        <v>39173</v>
      </c>
      <c r="F122" s="10" t="s">
        <v>180</v>
      </c>
      <c r="G122" s="17" t="s">
        <v>286</v>
      </c>
    </row>
    <row r="123" spans="1:7" hidden="1">
      <c r="A123" s="5"/>
      <c r="B123" s="9" t="s">
        <v>173</v>
      </c>
      <c r="C123" s="9" t="s">
        <v>175</v>
      </c>
      <c r="D123" s="18" t="s">
        <v>19</v>
      </c>
      <c r="E123" s="23">
        <v>39173</v>
      </c>
      <c r="F123" s="10" t="s">
        <v>181</v>
      </c>
      <c r="G123" s="17" t="s">
        <v>286</v>
      </c>
    </row>
    <row r="124" spans="1:7" hidden="1">
      <c r="A124" s="5"/>
      <c r="B124" s="9" t="s">
        <v>173</v>
      </c>
      <c r="C124" s="9" t="s">
        <v>175</v>
      </c>
      <c r="D124" s="18" t="s">
        <v>19</v>
      </c>
      <c r="E124" s="23">
        <v>39173</v>
      </c>
      <c r="F124" s="10" t="s">
        <v>182</v>
      </c>
      <c r="G124" s="17" t="s">
        <v>286</v>
      </c>
    </row>
    <row r="125" spans="1:7" hidden="1">
      <c r="A125" s="5"/>
      <c r="B125" s="9" t="s">
        <v>173</v>
      </c>
      <c r="C125" s="9" t="s">
        <v>176</v>
      </c>
      <c r="D125" s="18" t="s">
        <v>19</v>
      </c>
      <c r="E125" s="18" t="s">
        <v>316</v>
      </c>
      <c r="F125" s="10" t="s">
        <v>179</v>
      </c>
      <c r="G125" s="17" t="s">
        <v>286</v>
      </c>
    </row>
    <row r="126" spans="1:7" hidden="1">
      <c r="A126" s="5"/>
      <c r="B126" s="9" t="s">
        <v>173</v>
      </c>
      <c r="C126" s="9" t="s">
        <v>176</v>
      </c>
      <c r="D126" s="18" t="s">
        <v>19</v>
      </c>
      <c r="E126" s="18" t="s">
        <v>316</v>
      </c>
      <c r="F126" s="10" t="s">
        <v>180</v>
      </c>
      <c r="G126" s="17" t="s">
        <v>286</v>
      </c>
    </row>
    <row r="127" spans="1:7" hidden="1">
      <c r="A127" s="5"/>
      <c r="B127" s="9" t="s">
        <v>173</v>
      </c>
      <c r="C127" s="9" t="s">
        <v>176</v>
      </c>
      <c r="D127" s="18" t="s">
        <v>19</v>
      </c>
      <c r="E127" s="18" t="s">
        <v>316</v>
      </c>
      <c r="F127" s="10" t="s">
        <v>181</v>
      </c>
      <c r="G127" s="17" t="s">
        <v>286</v>
      </c>
    </row>
    <row r="128" spans="1:7" hidden="1">
      <c r="A128" s="5"/>
      <c r="B128" s="9" t="s">
        <v>173</v>
      </c>
      <c r="C128" s="9" t="s">
        <v>176</v>
      </c>
      <c r="D128" s="18" t="s">
        <v>19</v>
      </c>
      <c r="E128" s="18" t="s">
        <v>316</v>
      </c>
      <c r="F128" s="10" t="s">
        <v>182</v>
      </c>
      <c r="G128" s="17" t="s">
        <v>286</v>
      </c>
    </row>
    <row r="129" spans="1:7" hidden="1">
      <c r="A129" s="5"/>
      <c r="B129" s="9" t="s">
        <v>173</v>
      </c>
      <c r="C129" s="9" t="s">
        <v>208</v>
      </c>
      <c r="D129" s="18" t="s">
        <v>9</v>
      </c>
      <c r="E129" s="18" t="s">
        <v>291</v>
      </c>
      <c r="F129" s="10" t="s">
        <v>179</v>
      </c>
      <c r="G129" s="17" t="s">
        <v>286</v>
      </c>
    </row>
    <row r="130" spans="1:7" hidden="1">
      <c r="A130" s="5"/>
      <c r="B130" s="9" t="s">
        <v>173</v>
      </c>
      <c r="C130" s="9" t="s">
        <v>208</v>
      </c>
      <c r="D130" s="18" t="s">
        <v>9</v>
      </c>
      <c r="E130" s="18" t="s">
        <v>291</v>
      </c>
      <c r="F130" s="10" t="s">
        <v>180</v>
      </c>
      <c r="G130" s="17" t="s">
        <v>286</v>
      </c>
    </row>
    <row r="131" spans="1:7" hidden="1">
      <c r="A131" s="5"/>
      <c r="B131" s="9" t="s">
        <v>173</v>
      </c>
      <c r="C131" s="9" t="s">
        <v>208</v>
      </c>
      <c r="D131" s="18" t="s">
        <v>9</v>
      </c>
      <c r="E131" s="18" t="s">
        <v>291</v>
      </c>
      <c r="F131" s="10" t="s">
        <v>181</v>
      </c>
      <c r="G131" s="17" t="s">
        <v>286</v>
      </c>
    </row>
    <row r="132" spans="1:7" hidden="1">
      <c r="A132" s="5"/>
      <c r="B132" s="9" t="s">
        <v>173</v>
      </c>
      <c r="C132" s="9" t="s">
        <v>208</v>
      </c>
      <c r="D132" s="18" t="s">
        <v>9</v>
      </c>
      <c r="E132" s="18" t="s">
        <v>291</v>
      </c>
      <c r="F132" s="10" t="s">
        <v>182</v>
      </c>
      <c r="G132" s="17" t="s">
        <v>286</v>
      </c>
    </row>
    <row r="133" spans="1:7" hidden="1">
      <c r="A133" s="5"/>
      <c r="B133" s="9" t="s">
        <v>173</v>
      </c>
      <c r="C133" s="9" t="s">
        <v>177</v>
      </c>
      <c r="D133" s="18" t="s">
        <v>275</v>
      </c>
      <c r="E133" s="23">
        <v>39173</v>
      </c>
      <c r="F133" s="10" t="s">
        <v>185</v>
      </c>
      <c r="G133" s="17" t="s">
        <v>286</v>
      </c>
    </row>
    <row r="134" spans="1:7" hidden="1">
      <c r="A134" s="5"/>
      <c r="B134" s="9" t="s">
        <v>173</v>
      </c>
      <c r="C134" s="9" t="s">
        <v>178</v>
      </c>
      <c r="D134" s="18" t="s">
        <v>275</v>
      </c>
      <c r="E134" s="18" t="s">
        <v>291</v>
      </c>
      <c r="F134" s="10" t="s">
        <v>185</v>
      </c>
      <c r="G134" s="17" t="s">
        <v>286</v>
      </c>
    </row>
    <row r="135" spans="1:7" hidden="1">
      <c r="A135" s="5"/>
      <c r="B135" s="9" t="s">
        <v>173</v>
      </c>
      <c r="C135" s="9" t="s">
        <v>214</v>
      </c>
      <c r="D135" s="18" t="s">
        <v>33</v>
      </c>
      <c r="E135" s="18" t="s">
        <v>291</v>
      </c>
      <c r="F135" s="10" t="s">
        <v>220</v>
      </c>
      <c r="G135" s="17" t="s">
        <v>286</v>
      </c>
    </row>
    <row r="136" spans="1:7" hidden="1">
      <c r="A136" s="5"/>
      <c r="B136" s="9" t="s">
        <v>173</v>
      </c>
      <c r="C136" s="9" t="s">
        <v>215</v>
      </c>
      <c r="D136" s="18" t="s">
        <v>272</v>
      </c>
      <c r="E136" s="18" t="s">
        <v>291</v>
      </c>
      <c r="F136" s="10" t="s">
        <v>221</v>
      </c>
      <c r="G136" s="17" t="s">
        <v>286</v>
      </c>
    </row>
    <row r="137" spans="1:7" hidden="1">
      <c r="A137" s="5"/>
      <c r="B137" s="9" t="s">
        <v>173</v>
      </c>
      <c r="C137" s="9" t="s">
        <v>34</v>
      </c>
      <c r="D137" s="18" t="s">
        <v>35</v>
      </c>
      <c r="E137" s="18" t="s">
        <v>291</v>
      </c>
      <c r="F137" s="10" t="s">
        <v>222</v>
      </c>
      <c r="G137" s="17" t="s">
        <v>286</v>
      </c>
    </row>
    <row r="138" spans="1:7" hidden="1">
      <c r="A138" s="5"/>
      <c r="B138" s="9" t="s">
        <v>173</v>
      </c>
      <c r="C138" s="9" t="s">
        <v>216</v>
      </c>
      <c r="D138" s="18" t="s">
        <v>6</v>
      </c>
      <c r="E138" s="18" t="s">
        <v>291</v>
      </c>
      <c r="F138" s="10" t="s">
        <v>244</v>
      </c>
      <c r="G138" s="17" t="s">
        <v>286</v>
      </c>
    </row>
    <row r="139" spans="1:7" hidden="1">
      <c r="A139" s="5"/>
      <c r="B139" s="9" t="s">
        <v>173</v>
      </c>
      <c r="C139" s="9" t="s">
        <v>75</v>
      </c>
      <c r="D139" s="18" t="s">
        <v>36</v>
      </c>
      <c r="E139" s="18" t="s">
        <v>291</v>
      </c>
      <c r="F139" s="10" t="s">
        <v>283</v>
      </c>
      <c r="G139" s="17" t="s">
        <v>286</v>
      </c>
    </row>
    <row r="140" spans="1:7" hidden="1">
      <c r="A140" s="5"/>
      <c r="B140" s="9" t="s">
        <v>173</v>
      </c>
      <c r="C140" s="9" t="s">
        <v>217</v>
      </c>
      <c r="D140" s="18" t="s">
        <v>276</v>
      </c>
      <c r="E140" s="18" t="s">
        <v>291</v>
      </c>
      <c r="F140" s="10" t="s">
        <v>223</v>
      </c>
      <c r="G140" s="17" t="s">
        <v>286</v>
      </c>
    </row>
    <row r="141" spans="1:7" hidden="1">
      <c r="A141" s="5"/>
      <c r="B141" s="9" t="s">
        <v>173</v>
      </c>
      <c r="C141" s="9" t="s">
        <v>218</v>
      </c>
      <c r="D141" s="18" t="s">
        <v>37</v>
      </c>
      <c r="E141" s="18" t="s">
        <v>291</v>
      </c>
      <c r="F141" s="10" t="s">
        <v>224</v>
      </c>
      <c r="G141" s="17" t="s">
        <v>286</v>
      </c>
    </row>
    <row r="142" spans="1:7" hidden="1">
      <c r="A142" s="5"/>
      <c r="B142" s="9" t="s">
        <v>173</v>
      </c>
      <c r="C142" s="9" t="s">
        <v>219</v>
      </c>
      <c r="D142" s="18" t="s">
        <v>27</v>
      </c>
      <c r="E142" s="18" t="s">
        <v>291</v>
      </c>
      <c r="F142" s="10" t="s">
        <v>225</v>
      </c>
      <c r="G142" s="17" t="s">
        <v>286</v>
      </c>
    </row>
    <row r="143" spans="1:7" hidden="1">
      <c r="A143" s="5"/>
      <c r="B143" s="9" t="s">
        <v>173</v>
      </c>
      <c r="C143" s="9" t="s">
        <v>184</v>
      </c>
      <c r="D143" s="18" t="s">
        <v>25</v>
      </c>
      <c r="E143" s="18" t="s">
        <v>291</v>
      </c>
      <c r="F143" s="10" t="s">
        <v>186</v>
      </c>
      <c r="G143" s="17" t="s">
        <v>286</v>
      </c>
    </row>
    <row r="144" spans="1:7" hidden="1">
      <c r="A144" s="5"/>
      <c r="B144" s="9" t="s">
        <v>173</v>
      </c>
      <c r="C144" s="9" t="s">
        <v>187</v>
      </c>
      <c r="D144" s="18" t="s">
        <v>38</v>
      </c>
      <c r="E144" s="18" t="s">
        <v>291</v>
      </c>
      <c r="F144" s="10" t="s">
        <v>226</v>
      </c>
      <c r="G144" s="17" t="s">
        <v>286</v>
      </c>
    </row>
    <row r="145" spans="1:7" hidden="1">
      <c r="A145" s="5"/>
      <c r="B145" s="9" t="s">
        <v>173</v>
      </c>
      <c r="C145" s="9" t="s">
        <v>269</v>
      </c>
      <c r="D145" s="18" t="s">
        <v>6</v>
      </c>
      <c r="E145" s="18" t="s">
        <v>291</v>
      </c>
      <c r="F145" s="10" t="s">
        <v>270</v>
      </c>
      <c r="G145" s="17" t="s">
        <v>286</v>
      </c>
    </row>
    <row r="146" spans="1:7" hidden="1">
      <c r="A146" s="5"/>
      <c r="B146" s="9" t="s">
        <v>173</v>
      </c>
      <c r="C146" s="9" t="s">
        <v>188</v>
      </c>
      <c r="D146" s="18" t="s">
        <v>272</v>
      </c>
      <c r="E146" s="18" t="s">
        <v>291</v>
      </c>
      <c r="F146" s="10" t="s">
        <v>227</v>
      </c>
      <c r="G146" s="17" t="s">
        <v>286</v>
      </c>
    </row>
    <row r="147" spans="1:7" hidden="1">
      <c r="A147" s="5"/>
      <c r="B147" s="9" t="s">
        <v>173</v>
      </c>
      <c r="C147" s="9" t="s">
        <v>189</v>
      </c>
      <c r="D147" s="18" t="s">
        <v>33</v>
      </c>
      <c r="E147" s="18" t="s">
        <v>291</v>
      </c>
      <c r="F147" s="10" t="s">
        <v>192</v>
      </c>
      <c r="G147" s="17" t="s">
        <v>286</v>
      </c>
    </row>
    <row r="148" spans="1:7" hidden="1">
      <c r="A148" s="5"/>
      <c r="B148" s="9" t="s">
        <v>173</v>
      </c>
      <c r="C148" s="9" t="s">
        <v>243</v>
      </c>
      <c r="D148" s="18" t="s">
        <v>33</v>
      </c>
      <c r="E148" s="18" t="s">
        <v>291</v>
      </c>
      <c r="F148" s="10" t="s">
        <v>192</v>
      </c>
      <c r="G148" s="17" t="s">
        <v>286</v>
      </c>
    </row>
    <row r="149" spans="1:7" hidden="1">
      <c r="A149" s="5" t="s">
        <v>272</v>
      </c>
      <c r="B149" s="9" t="s">
        <v>190</v>
      </c>
      <c r="C149" s="9" t="s">
        <v>190</v>
      </c>
      <c r="D149" s="18" t="s">
        <v>39</v>
      </c>
      <c r="E149" s="18" t="s">
        <v>317</v>
      </c>
      <c r="F149" s="10" t="s">
        <v>193</v>
      </c>
      <c r="G149" s="17" t="s">
        <v>286</v>
      </c>
    </row>
    <row r="150" spans="1:7" hidden="1">
      <c r="A150" s="5" t="s">
        <v>272</v>
      </c>
      <c r="B150" s="9" t="s">
        <v>191</v>
      </c>
      <c r="C150" s="9" t="s">
        <v>191</v>
      </c>
      <c r="D150" s="18" t="s">
        <v>33</v>
      </c>
      <c r="E150" s="18" t="s">
        <v>291</v>
      </c>
      <c r="F150" s="10" t="s">
        <v>194</v>
      </c>
      <c r="G150" s="17" t="s">
        <v>286</v>
      </c>
    </row>
    <row r="151" spans="1:7" hidden="1">
      <c r="A151" s="5" t="s">
        <v>272</v>
      </c>
      <c r="B151" s="9" t="s">
        <v>254</v>
      </c>
      <c r="C151" s="9" t="s">
        <v>245</v>
      </c>
      <c r="D151" s="18" t="s">
        <v>40</v>
      </c>
      <c r="E151" s="18" t="s">
        <v>291</v>
      </c>
      <c r="F151" s="10" t="s">
        <v>263</v>
      </c>
      <c r="G151" s="17" t="s">
        <v>286</v>
      </c>
    </row>
    <row r="152" spans="1:7" hidden="1">
      <c r="A152" s="5"/>
      <c r="B152" s="9" t="s">
        <v>254</v>
      </c>
      <c r="C152" s="13" t="s">
        <v>255</v>
      </c>
      <c r="D152" s="18" t="s">
        <v>41</v>
      </c>
      <c r="E152" s="18" t="s">
        <v>291</v>
      </c>
      <c r="F152" s="10" t="s">
        <v>263</v>
      </c>
      <c r="G152" s="17" t="s">
        <v>286</v>
      </c>
    </row>
    <row r="153" spans="1:7" hidden="1">
      <c r="A153" s="5"/>
      <c r="B153" s="9" t="s">
        <v>254</v>
      </c>
      <c r="C153" s="13" t="s">
        <v>259</v>
      </c>
      <c r="D153" s="18" t="s">
        <v>42</v>
      </c>
      <c r="E153" s="18" t="s">
        <v>291</v>
      </c>
      <c r="F153" s="10" t="s">
        <v>263</v>
      </c>
      <c r="G153" s="17" t="s">
        <v>286</v>
      </c>
    </row>
    <row r="154" spans="1:7" hidden="1">
      <c r="A154" s="5"/>
      <c r="B154" s="9" t="s">
        <v>254</v>
      </c>
      <c r="C154" s="13" t="s">
        <v>260</v>
      </c>
      <c r="D154" s="18" t="s">
        <v>43</v>
      </c>
      <c r="E154" s="18" t="s">
        <v>291</v>
      </c>
      <c r="F154" s="10" t="s">
        <v>263</v>
      </c>
      <c r="G154" s="17" t="s">
        <v>286</v>
      </c>
    </row>
    <row r="155" spans="1:7" hidden="1">
      <c r="A155" s="5"/>
      <c r="B155" s="9" t="s">
        <v>254</v>
      </c>
      <c r="C155" s="13" t="s">
        <v>261</v>
      </c>
      <c r="D155" s="18" t="s">
        <v>41</v>
      </c>
      <c r="E155" s="18" t="s">
        <v>291</v>
      </c>
      <c r="F155" s="10" t="s">
        <v>263</v>
      </c>
      <c r="G155" s="17" t="s">
        <v>286</v>
      </c>
    </row>
    <row r="156" spans="1:7" hidden="1">
      <c r="A156" s="5"/>
      <c r="B156" s="9" t="s">
        <v>254</v>
      </c>
      <c r="C156" s="14" t="s">
        <v>246</v>
      </c>
      <c r="D156" s="18" t="s">
        <v>40</v>
      </c>
      <c r="E156" s="18" t="s">
        <v>291</v>
      </c>
      <c r="F156" s="10" t="s">
        <v>263</v>
      </c>
      <c r="G156" s="17" t="s">
        <v>286</v>
      </c>
    </row>
    <row r="157" spans="1:7" hidden="1">
      <c r="A157" s="5"/>
      <c r="B157" s="9" t="s">
        <v>254</v>
      </c>
      <c r="C157" s="14" t="s">
        <v>247</v>
      </c>
      <c r="D157" s="18" t="s">
        <v>40</v>
      </c>
      <c r="E157" s="18" t="s">
        <v>291</v>
      </c>
      <c r="F157" s="10" t="s">
        <v>263</v>
      </c>
      <c r="G157" s="17" t="s">
        <v>286</v>
      </c>
    </row>
    <row r="158" spans="1:7" hidden="1">
      <c r="A158" s="5"/>
      <c r="B158" s="9" t="s">
        <v>254</v>
      </c>
      <c r="C158" s="14" t="s">
        <v>248</v>
      </c>
      <c r="D158" s="18" t="s">
        <v>40</v>
      </c>
      <c r="E158" s="18" t="s">
        <v>291</v>
      </c>
      <c r="F158" s="10" t="s">
        <v>263</v>
      </c>
      <c r="G158" s="17" t="s">
        <v>286</v>
      </c>
    </row>
    <row r="159" spans="1:7" hidden="1">
      <c r="A159" s="5"/>
      <c r="B159" s="9" t="s">
        <v>254</v>
      </c>
      <c r="C159" s="14" t="s">
        <v>249</v>
      </c>
      <c r="D159" s="18" t="s">
        <v>43</v>
      </c>
      <c r="E159" s="18" t="s">
        <v>291</v>
      </c>
      <c r="F159" s="10" t="s">
        <v>263</v>
      </c>
      <c r="G159" s="17" t="s">
        <v>286</v>
      </c>
    </row>
    <row r="160" spans="1:7" hidden="1">
      <c r="A160" s="5"/>
      <c r="B160" s="9" t="s">
        <v>254</v>
      </c>
      <c r="C160" s="14" t="s">
        <v>250</v>
      </c>
      <c r="D160" s="18" t="s">
        <v>33</v>
      </c>
      <c r="E160" s="18" t="s">
        <v>291</v>
      </c>
      <c r="F160" s="10" t="s">
        <v>263</v>
      </c>
      <c r="G160" s="17" t="s">
        <v>286</v>
      </c>
    </row>
    <row r="161" spans="1:7" hidden="1">
      <c r="A161" s="5"/>
      <c r="B161" s="9" t="s">
        <v>254</v>
      </c>
      <c r="C161" s="14" t="s">
        <v>251</v>
      </c>
      <c r="D161" s="18" t="s">
        <v>27</v>
      </c>
      <c r="E161" s="18" t="s">
        <v>291</v>
      </c>
      <c r="F161" s="10" t="s">
        <v>263</v>
      </c>
      <c r="G161" s="17" t="s">
        <v>286</v>
      </c>
    </row>
    <row r="162" spans="1:7" hidden="1">
      <c r="A162" s="5"/>
      <c r="B162" s="9" t="s">
        <v>254</v>
      </c>
      <c r="C162" s="14" t="s">
        <v>252</v>
      </c>
      <c r="D162" s="18" t="s">
        <v>277</v>
      </c>
      <c r="E162" s="18" t="s">
        <v>291</v>
      </c>
      <c r="F162" s="10" t="s">
        <v>263</v>
      </c>
      <c r="G162" s="17" t="s">
        <v>286</v>
      </c>
    </row>
    <row r="163" spans="1:7" hidden="1">
      <c r="A163" s="5"/>
      <c r="B163" s="9" t="s">
        <v>254</v>
      </c>
      <c r="C163" s="14" t="s">
        <v>253</v>
      </c>
      <c r="D163" s="18" t="s">
        <v>25</v>
      </c>
      <c r="E163" s="18" t="s">
        <v>291</v>
      </c>
      <c r="F163" s="10" t="s">
        <v>263</v>
      </c>
      <c r="G163" s="17" t="s">
        <v>286</v>
      </c>
    </row>
    <row r="164" spans="1:7" hidden="1">
      <c r="A164" s="5"/>
      <c r="B164" s="9" t="s">
        <v>254</v>
      </c>
      <c r="C164" s="13" t="s">
        <v>256</v>
      </c>
      <c r="D164" s="18" t="s">
        <v>281</v>
      </c>
      <c r="E164" s="18" t="s">
        <v>291</v>
      </c>
      <c r="F164" s="10" t="s">
        <v>263</v>
      </c>
      <c r="G164" s="17" t="s">
        <v>286</v>
      </c>
    </row>
    <row r="165" spans="1:7" hidden="1">
      <c r="A165" s="5"/>
      <c r="B165" s="9" t="s">
        <v>254</v>
      </c>
      <c r="C165" s="13" t="s">
        <v>257</v>
      </c>
      <c r="D165" s="18" t="s">
        <v>17</v>
      </c>
      <c r="E165" s="18" t="s">
        <v>291</v>
      </c>
      <c r="F165" s="10" t="s">
        <v>263</v>
      </c>
      <c r="G165" s="17" t="s">
        <v>286</v>
      </c>
    </row>
    <row r="166" spans="1:7" hidden="1">
      <c r="A166" s="5"/>
      <c r="B166" s="9" t="s">
        <v>254</v>
      </c>
      <c r="C166" s="13" t="s">
        <v>258</v>
      </c>
      <c r="D166" s="18" t="s">
        <v>42</v>
      </c>
      <c r="E166" s="18" t="s">
        <v>291</v>
      </c>
      <c r="F166" s="10" t="s">
        <v>263</v>
      </c>
      <c r="G166" s="17" t="s">
        <v>286</v>
      </c>
    </row>
    <row r="167" spans="1:7" hidden="1">
      <c r="A167" s="5"/>
      <c r="B167" s="9" t="s">
        <v>254</v>
      </c>
      <c r="C167" s="14" t="s">
        <v>262</v>
      </c>
      <c r="D167" s="18" t="s">
        <v>40</v>
      </c>
      <c r="E167" s="18" t="s">
        <v>318</v>
      </c>
      <c r="F167" s="10" t="s">
        <v>263</v>
      </c>
      <c r="G167" s="17" t="s">
        <v>286</v>
      </c>
    </row>
    <row r="168" spans="1:7" hidden="1">
      <c r="E168" s="25"/>
    </row>
  </sheetData>
  <autoFilter ref="A2:F167">
    <filterColumn colId="0" showButton="0"/>
  </autoFilter>
  <mergeCells count="1">
    <mergeCell ref="A2:B2"/>
  </mergeCells>
  <phoneticPr fontId="2"/>
  <pageMargins left="0.39370078740157483" right="0.39370078740157483" top="0.98425196850393704" bottom="0.78740157480314965" header="0.51181102362204722" footer="0.51181102362204722"/>
  <pageSetup paperSize="9" orientation="landscape" r:id="rId1"/>
  <headerFooter alignWithMargins="0">
    <oddHeader>&amp;L佐久市　統計のしおり　2007年版　更新記録</oddHeader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9</vt:i4>
      </vt:variant>
    </vt:vector>
  </HeadingPairs>
  <TitlesOfParts>
    <vt:vector size="15" baseType="lpstr">
      <vt:lpstr>庁内資料提供先</vt:lpstr>
      <vt:lpstr>印刷用</vt:lpstr>
      <vt:lpstr>13-2</vt:lpstr>
      <vt:lpstr>運輸 (自動車)</vt:lpstr>
      <vt:lpstr>資料・出所先</vt:lpstr>
      <vt:lpstr>外部</vt:lpstr>
      <vt:lpstr>'13-2'!Print_Area</vt:lpstr>
      <vt:lpstr>印刷用!Print_Area</vt:lpstr>
      <vt:lpstr>'運輸 (自動車)'!Print_Area</vt:lpstr>
      <vt:lpstr>外部!Print_Area</vt:lpstr>
      <vt:lpstr>資料・出所先!Print_Area</vt:lpstr>
      <vt:lpstr>庁内資料提供先!Print_Area</vt:lpstr>
      <vt:lpstr>外部!Print_Titles</vt:lpstr>
      <vt:lpstr>資料・出所先!Print_Titles</vt:lpstr>
      <vt:lpstr>庁内資料提供先!Print_Titles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JWS0290</dc:creator>
  <cp:lastModifiedBy>Administrator</cp:lastModifiedBy>
  <cp:lastPrinted>2016-09-13T08:06:26Z</cp:lastPrinted>
  <dcterms:created xsi:type="dcterms:W3CDTF">2006-01-26T04:49:49Z</dcterms:created>
  <dcterms:modified xsi:type="dcterms:W3CDTF">2021-02-06T00:02:22Z</dcterms:modified>
</cp:coreProperties>
</file>