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V-SKFLSV-01.saku-vdi.local\netprofile$\redirect\i2364\Desktop\R2更新データ（統計係）\"/>
    </mc:Choice>
  </mc:AlternateContent>
  <bookViews>
    <workbookView xWindow="0" yWindow="0" windowWidth="18960" windowHeight="5190" tabRatio="916"/>
  </bookViews>
  <sheets>
    <sheet name="13-4" sheetId="45" r:id="rId1"/>
  </sheets>
  <definedNames>
    <definedName name="_xlnm.Print_Area" localSheetId="0">'13-4'!$A$1:$V$27</definedName>
  </definedNames>
  <calcPr calcId="152511" iterate="1"/>
</workbook>
</file>

<file path=xl/calcChain.xml><?xml version="1.0" encoding="utf-8"?>
<calcChain xmlns="http://schemas.openxmlformats.org/spreadsheetml/2006/main">
  <c r="T4" i="45" l="1"/>
  <c r="T5" i="45"/>
  <c r="T6" i="45"/>
  <c r="T7" i="45"/>
  <c r="T8" i="45"/>
  <c r="T9" i="45"/>
  <c r="T10" i="45"/>
  <c r="T11" i="45"/>
  <c r="T13" i="45"/>
  <c r="T14" i="45"/>
  <c r="T15" i="45"/>
  <c r="T18" i="45"/>
  <c r="T17" i="45"/>
  <c r="T19" i="45"/>
  <c r="T20" i="45"/>
  <c r="T21" i="45"/>
  <c r="T22" i="45"/>
  <c r="T23" i="45"/>
  <c r="T24" i="45"/>
  <c r="T25" i="45"/>
  <c r="T16" i="45"/>
  <c r="T12" i="45"/>
</calcChain>
</file>

<file path=xl/sharedStrings.xml><?xml version="1.0" encoding="utf-8"?>
<sst xmlns="http://schemas.openxmlformats.org/spreadsheetml/2006/main" count="21" uniqueCount="21">
  <si>
    <t>その他</t>
    <rPh sb="2" eb="3">
      <t>タ</t>
    </rPh>
    <phoneticPr fontId="2"/>
  </si>
  <si>
    <t>計</t>
    <rPh sb="0" eb="1">
      <t>ケイ</t>
    </rPh>
    <phoneticPr fontId="2"/>
  </si>
  <si>
    <t>貨物</t>
    <rPh sb="0" eb="2">
      <t>カモツ</t>
    </rPh>
    <phoneticPr fontId="2"/>
  </si>
  <si>
    <t>乗用車</t>
    <rPh sb="0" eb="3">
      <t>ジョウヨウシャ</t>
    </rPh>
    <phoneticPr fontId="2"/>
  </si>
  <si>
    <t>（単位：台）</t>
    <rPh sb="1" eb="3">
      <t>タンイ</t>
    </rPh>
    <rPh sb="4" eb="5">
      <t>ダイ</t>
    </rPh>
    <phoneticPr fontId="2"/>
  </si>
  <si>
    <t>自動車保有台数</t>
    <rPh sb="0" eb="3">
      <t>ジドウシャ</t>
    </rPh>
    <rPh sb="3" eb="5">
      <t>ホユウ</t>
    </rPh>
    <rPh sb="5" eb="7">
      <t>ダイスウ</t>
    </rPh>
    <phoneticPr fontId="2"/>
  </si>
  <si>
    <t>年度</t>
    <rPh sb="0" eb="2">
      <t>ネンド</t>
    </rPh>
    <phoneticPr fontId="2"/>
  </si>
  <si>
    <t>軽自動車</t>
    <rPh sb="0" eb="4">
      <t>ケイジドウシャ</t>
    </rPh>
    <phoneticPr fontId="2"/>
  </si>
  <si>
    <t>前年度比</t>
    <rPh sb="0" eb="4">
      <t>ゼンネンドヒ</t>
    </rPh>
    <phoneticPr fontId="2"/>
  </si>
  <si>
    <t>（北陸信越運輸局）</t>
    <rPh sb="1" eb="3">
      <t>ホクリク</t>
    </rPh>
    <rPh sb="3" eb="5">
      <t>シンエツ</t>
    </rPh>
    <rPh sb="5" eb="8">
      <t>ウンユキョク</t>
    </rPh>
    <phoneticPr fontId="2"/>
  </si>
  <si>
    <t>22年度</t>
    <rPh sb="2" eb="4">
      <t>ネンド</t>
    </rPh>
    <phoneticPr fontId="2"/>
  </si>
  <si>
    <t>13-4</t>
    <phoneticPr fontId="2"/>
  </si>
  <si>
    <t>23年度</t>
    <rPh sb="2" eb="4">
      <t>ネンド</t>
    </rPh>
    <phoneticPr fontId="2"/>
  </si>
  <si>
    <t>24年度</t>
    <rPh sb="2" eb="4">
      <t>ネンド</t>
    </rPh>
    <phoneticPr fontId="2"/>
  </si>
  <si>
    <t>25年度</t>
    <rPh sb="2" eb="3">
      <t>ネン</t>
    </rPh>
    <rPh sb="3" eb="4">
      <t>ド</t>
    </rPh>
    <phoneticPr fontId="2"/>
  </si>
  <si>
    <t>26年度</t>
    <rPh sb="2" eb="3">
      <t>ネン</t>
    </rPh>
    <rPh sb="3" eb="4">
      <t>ド</t>
    </rPh>
    <phoneticPr fontId="2"/>
  </si>
  <si>
    <t>27年度</t>
    <rPh sb="2" eb="3">
      <t>ネン</t>
    </rPh>
    <rPh sb="3" eb="4">
      <t>ド</t>
    </rPh>
    <phoneticPr fontId="2"/>
  </si>
  <si>
    <t>28年度</t>
    <rPh sb="2" eb="3">
      <t>ネン</t>
    </rPh>
    <rPh sb="3" eb="4">
      <t>ド</t>
    </rPh>
    <phoneticPr fontId="2"/>
  </si>
  <si>
    <t>29年度</t>
    <rPh sb="2" eb="3">
      <t>ネン</t>
    </rPh>
    <rPh sb="3" eb="4">
      <t>ド</t>
    </rPh>
    <phoneticPr fontId="2"/>
  </si>
  <si>
    <t>令和元年度</t>
    <rPh sb="0" eb="4">
      <t>レイワガンネン</t>
    </rPh>
    <rPh sb="4" eb="5">
      <t>ド</t>
    </rPh>
    <phoneticPr fontId="2"/>
  </si>
  <si>
    <t>平成30年度</t>
    <rPh sb="0" eb="2">
      <t>ヘイセイ</t>
    </rPh>
    <rPh sb="4" eb="5">
      <t>ネン</t>
    </rPh>
    <rPh sb="5" eb="6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</si>
</sst>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##&quot;年&quot;&quot;度&quot;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 shrinkToFit="1"/>
    </xf>
    <xf numFmtId="38" fontId="3" fillId="0" borderId="0" xfId="1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176" fontId="3" fillId="0" borderId="1" xfId="0" applyNumberFormat="1" applyFont="1" applyBorder="1" applyAlignment="1">
      <alignment horizontal="center" vertical="center" shrinkToFit="1"/>
    </xf>
    <xf numFmtId="176" fontId="3" fillId="0" borderId="2" xfId="0" applyNumberFormat="1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8" fontId="3" fillId="0" borderId="6" xfId="0" applyNumberFormat="1" applyFont="1" applyBorder="1" applyAlignment="1">
      <alignment horizontal="right" vertical="center"/>
    </xf>
    <xf numFmtId="38" fontId="3" fillId="0" borderId="2" xfId="0" applyNumberFormat="1" applyFont="1" applyBorder="1" applyAlignment="1">
      <alignment horizontal="right" vertical="center"/>
    </xf>
    <xf numFmtId="38" fontId="3" fillId="0" borderId="5" xfId="0" applyNumberFormat="1" applyFont="1" applyBorder="1" applyAlignment="1">
      <alignment horizontal="right" vertical="center"/>
    </xf>
    <xf numFmtId="38" fontId="3" fillId="0" borderId="7" xfId="0" applyNumberFormat="1" applyFont="1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5" xfId="0" applyNumberFormat="1" applyFont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2" xfId="1" applyFont="1" applyFill="1" applyBorder="1" applyAlignment="1">
      <alignment horizontal="right" vertical="center"/>
    </xf>
    <xf numFmtId="38" fontId="3" fillId="0" borderId="7" xfId="1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center" vertical="center" shrinkToFit="1"/>
    </xf>
    <xf numFmtId="176" fontId="3" fillId="0" borderId="2" xfId="0" applyNumberFormat="1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vertical="center" shrinkToFit="1"/>
    </xf>
    <xf numFmtId="0" fontId="3" fillId="0" borderId="2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38" fontId="3" fillId="0" borderId="6" xfId="1" applyFont="1" applyFill="1" applyBorder="1" applyAlignment="1">
      <alignment horizontal="right" vertical="center"/>
    </xf>
    <xf numFmtId="38" fontId="3" fillId="0" borderId="5" xfId="1" applyFont="1" applyFill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right" vertical="center"/>
    </xf>
    <xf numFmtId="0" fontId="0" fillId="0" borderId="8" xfId="0" applyBorder="1" applyAlignment="1">
      <alignment vertical="center"/>
    </xf>
    <xf numFmtId="0" fontId="3" fillId="0" borderId="8" xfId="0" applyFont="1" applyBorder="1" applyAlignment="1">
      <alignment vertical="center" shrinkToFit="1"/>
    </xf>
    <xf numFmtId="177" fontId="3" fillId="0" borderId="4" xfId="0" applyNumberFormat="1" applyFont="1" applyFill="1" applyBorder="1" applyAlignment="1">
      <alignment horizontal="center" vertical="center" shrinkToFit="1"/>
    </xf>
    <xf numFmtId="177" fontId="3" fillId="0" borderId="2" xfId="0" applyNumberFormat="1" applyFont="1" applyFill="1" applyBorder="1" applyAlignment="1">
      <alignment horizontal="center" vertical="center" shrinkToFit="1"/>
    </xf>
    <xf numFmtId="177" fontId="3" fillId="0" borderId="5" xfId="0" applyNumberFormat="1" applyFont="1" applyFill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4" fillId="0" borderId="3" xfId="0" applyFont="1" applyBorder="1" applyAlignment="1">
      <alignment vertical="center" shrinkToFit="1"/>
    </xf>
    <xf numFmtId="177" fontId="3" fillId="0" borderId="4" xfId="0" applyNumberFormat="1" applyFont="1" applyBorder="1" applyAlignment="1">
      <alignment horizontal="center" vertical="center" shrinkToFit="1"/>
    </xf>
    <xf numFmtId="177" fontId="3" fillId="0" borderId="2" xfId="0" applyNumberFormat="1" applyFont="1" applyBorder="1" applyAlignment="1">
      <alignment horizontal="center" vertical="center" shrinkToFit="1"/>
    </xf>
    <xf numFmtId="177" fontId="3" fillId="0" borderId="5" xfId="0" applyNumberFormat="1" applyFont="1" applyBorder="1" applyAlignment="1">
      <alignment horizontal="center" vertical="center" shrinkToFit="1"/>
    </xf>
    <xf numFmtId="177" fontId="3" fillId="0" borderId="13" xfId="0" applyNumberFormat="1" applyFont="1" applyBorder="1" applyAlignment="1">
      <alignment horizontal="center" vertical="center" shrinkToFit="1"/>
    </xf>
    <xf numFmtId="177" fontId="3" fillId="0" borderId="14" xfId="0" applyNumberFormat="1" applyFont="1" applyBorder="1" applyAlignment="1">
      <alignment horizontal="center" vertical="center" shrinkToFit="1"/>
    </xf>
    <xf numFmtId="177" fontId="3" fillId="0" borderId="15" xfId="0" applyNumberFormat="1" applyFont="1" applyBorder="1" applyAlignment="1">
      <alignment horizontal="center" vertical="center" shrinkToFit="1"/>
    </xf>
    <xf numFmtId="38" fontId="3" fillId="0" borderId="16" xfId="1" applyFont="1" applyFill="1" applyBorder="1" applyAlignment="1">
      <alignment horizontal="right" vertical="center"/>
    </xf>
    <xf numFmtId="38" fontId="3" fillId="0" borderId="14" xfId="1" applyFont="1" applyFill="1" applyBorder="1" applyAlignment="1">
      <alignment horizontal="right" vertical="center"/>
    </xf>
    <xf numFmtId="38" fontId="3" fillId="0" borderId="15" xfId="1" applyFont="1" applyFill="1" applyBorder="1" applyAlignment="1">
      <alignment horizontal="right" vertical="center"/>
    </xf>
    <xf numFmtId="176" fontId="3" fillId="0" borderId="17" xfId="0" applyNumberFormat="1" applyFont="1" applyBorder="1" applyAlignment="1">
      <alignment horizontal="center" vertical="center" shrinkToFit="1"/>
    </xf>
    <xf numFmtId="176" fontId="3" fillId="0" borderId="14" xfId="0" applyNumberFormat="1" applyFont="1" applyBorder="1" applyAlignment="1">
      <alignment horizontal="center" vertical="center" shrinkToFit="1"/>
    </xf>
    <xf numFmtId="0" fontId="4" fillId="0" borderId="18" xfId="0" applyFont="1" applyBorder="1" applyAlignment="1">
      <alignment vertical="center" shrinkToFit="1"/>
    </xf>
    <xf numFmtId="38" fontId="3" fillId="0" borderId="17" xfId="1" applyFont="1" applyFill="1" applyBorder="1" applyAlignment="1">
      <alignment horizontal="right" vertical="center"/>
    </xf>
    <xf numFmtId="38" fontId="3" fillId="0" borderId="19" xfId="1" applyFont="1" applyFill="1" applyBorder="1" applyAlignment="1">
      <alignment horizontal="right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3" fillId="0" borderId="21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4" fillId="0" borderId="22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V27"/>
  <sheetViews>
    <sheetView showGridLines="0" tabSelected="1" view="pageBreakPreview" zoomScaleNormal="100" zoomScaleSheetLayoutView="100" workbookViewId="0">
      <selection activeCell="B2" sqref="B2:G2"/>
    </sheetView>
  </sheetViews>
  <sheetFormatPr defaultColWidth="3.875" defaultRowHeight="22.5" customHeight="1"/>
  <cols>
    <col min="1" max="1" width="1.625" style="1" customWidth="1"/>
    <col min="2" max="16384" width="3.875" style="1"/>
  </cols>
  <sheetData>
    <row r="1" spans="1:22" ht="20.100000000000001" customHeight="1">
      <c r="A1" s="61" t="s">
        <v>11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</row>
    <row r="2" spans="1:22" ht="20.100000000000001" customHeight="1" thickBot="1">
      <c r="B2" s="32" t="s">
        <v>5</v>
      </c>
      <c r="C2" s="32"/>
      <c r="D2" s="32"/>
      <c r="E2" s="32"/>
      <c r="F2" s="32"/>
      <c r="G2" s="32"/>
      <c r="H2" s="35" t="s">
        <v>9</v>
      </c>
      <c r="I2" s="35"/>
      <c r="J2" s="35"/>
      <c r="K2" s="35"/>
      <c r="L2" s="35"/>
      <c r="M2" s="32"/>
      <c r="Q2" s="33" t="s">
        <v>4</v>
      </c>
      <c r="R2" s="33"/>
      <c r="S2" s="33"/>
      <c r="T2" s="33"/>
      <c r="U2" s="33"/>
      <c r="V2" s="34"/>
    </row>
    <row r="3" spans="1:22" ht="20.100000000000001" customHeight="1">
      <c r="B3" s="39" t="s">
        <v>6</v>
      </c>
      <c r="C3" s="40"/>
      <c r="D3" s="41"/>
      <c r="E3" s="42" t="s">
        <v>3</v>
      </c>
      <c r="F3" s="40"/>
      <c r="G3" s="41"/>
      <c r="H3" s="42" t="s">
        <v>7</v>
      </c>
      <c r="I3" s="40"/>
      <c r="J3" s="41"/>
      <c r="K3" s="42" t="s">
        <v>2</v>
      </c>
      <c r="L3" s="40"/>
      <c r="M3" s="41"/>
      <c r="N3" s="42" t="s">
        <v>0</v>
      </c>
      <c r="O3" s="40"/>
      <c r="P3" s="59"/>
      <c r="Q3" s="60" t="s">
        <v>1</v>
      </c>
      <c r="R3" s="40"/>
      <c r="S3" s="59"/>
      <c r="T3" s="63" t="s">
        <v>8</v>
      </c>
      <c r="U3" s="64"/>
      <c r="V3" s="65"/>
    </row>
    <row r="4" spans="1:22" ht="20.100000000000001" customHeight="1">
      <c r="B4" s="66" t="s">
        <v>19</v>
      </c>
      <c r="C4" s="10"/>
      <c r="D4" s="11"/>
      <c r="E4" s="12">
        <v>40249</v>
      </c>
      <c r="F4" s="13"/>
      <c r="G4" s="14"/>
      <c r="H4" s="12">
        <v>44383</v>
      </c>
      <c r="I4" s="13"/>
      <c r="J4" s="14"/>
      <c r="K4" s="12">
        <v>5285</v>
      </c>
      <c r="L4" s="13"/>
      <c r="M4" s="14"/>
      <c r="N4" s="12">
        <v>3719</v>
      </c>
      <c r="O4" s="13"/>
      <c r="P4" s="15"/>
      <c r="Q4" s="16">
        <v>93636</v>
      </c>
      <c r="R4" s="13"/>
      <c r="S4" s="15"/>
      <c r="T4" s="6">
        <f>Q4/Q5</f>
        <v>0.98550724637681164</v>
      </c>
      <c r="U4" s="7"/>
      <c r="V4" s="8"/>
    </row>
    <row r="5" spans="1:22" ht="20.100000000000001" customHeight="1">
      <c r="B5" s="66" t="s">
        <v>20</v>
      </c>
      <c r="C5" s="67"/>
      <c r="D5" s="68"/>
      <c r="E5" s="12">
        <v>40245</v>
      </c>
      <c r="F5" s="13"/>
      <c r="G5" s="14"/>
      <c r="H5" s="12">
        <v>44129</v>
      </c>
      <c r="I5" s="13"/>
      <c r="J5" s="14"/>
      <c r="K5" s="12">
        <v>5241</v>
      </c>
      <c r="L5" s="13"/>
      <c r="M5" s="14"/>
      <c r="N5" s="12">
        <v>5398</v>
      </c>
      <c r="O5" s="13"/>
      <c r="P5" s="15"/>
      <c r="Q5" s="16">
        <v>95013</v>
      </c>
      <c r="R5" s="13"/>
      <c r="S5" s="15"/>
      <c r="T5" s="6">
        <f>Q5/Q6</f>
        <v>1.007507555272785</v>
      </c>
      <c r="U5" s="7"/>
      <c r="V5" s="8"/>
    </row>
    <row r="6" spans="1:22" ht="20.100000000000001" customHeight="1">
      <c r="B6" s="9" t="s">
        <v>18</v>
      </c>
      <c r="C6" s="10"/>
      <c r="D6" s="11"/>
      <c r="E6" s="12">
        <v>40008</v>
      </c>
      <c r="F6" s="13"/>
      <c r="G6" s="14"/>
      <c r="H6" s="12">
        <v>43743</v>
      </c>
      <c r="I6" s="13"/>
      <c r="J6" s="14"/>
      <c r="K6" s="12">
        <v>5232</v>
      </c>
      <c r="L6" s="13"/>
      <c r="M6" s="14"/>
      <c r="N6" s="12">
        <v>5322</v>
      </c>
      <c r="O6" s="13"/>
      <c r="P6" s="15"/>
      <c r="Q6" s="16">
        <v>94305</v>
      </c>
      <c r="R6" s="13"/>
      <c r="S6" s="15"/>
      <c r="T6" s="6">
        <f>Q6/Q7</f>
        <v>1.0047732188329053</v>
      </c>
      <c r="U6" s="7"/>
      <c r="V6" s="8"/>
    </row>
    <row r="7" spans="1:22" ht="20.100000000000001" customHeight="1">
      <c r="B7" s="9" t="s">
        <v>17</v>
      </c>
      <c r="C7" s="10"/>
      <c r="D7" s="11"/>
      <c r="E7" s="12">
        <v>39923</v>
      </c>
      <c r="F7" s="13"/>
      <c r="G7" s="14"/>
      <c r="H7" s="12">
        <v>43354</v>
      </c>
      <c r="I7" s="13"/>
      <c r="J7" s="14"/>
      <c r="K7" s="12">
        <v>5264</v>
      </c>
      <c r="L7" s="13"/>
      <c r="M7" s="14"/>
      <c r="N7" s="12">
        <v>5316</v>
      </c>
      <c r="O7" s="13"/>
      <c r="P7" s="15"/>
      <c r="Q7" s="16">
        <v>93857</v>
      </c>
      <c r="R7" s="13"/>
      <c r="S7" s="15"/>
      <c r="T7" s="6">
        <f>Q7/Q8</f>
        <v>1.0024565563352452</v>
      </c>
      <c r="U7" s="7"/>
      <c r="V7" s="8"/>
    </row>
    <row r="8" spans="1:22" ht="20.100000000000001" customHeight="1">
      <c r="B8" s="9" t="s">
        <v>16</v>
      </c>
      <c r="C8" s="10"/>
      <c r="D8" s="11"/>
      <c r="E8" s="12">
        <v>39824</v>
      </c>
      <c r="F8" s="13"/>
      <c r="G8" s="14"/>
      <c r="H8" s="12">
        <v>43248</v>
      </c>
      <c r="I8" s="13"/>
      <c r="J8" s="14"/>
      <c r="K8" s="12">
        <v>5289</v>
      </c>
      <c r="L8" s="13"/>
      <c r="M8" s="14"/>
      <c r="N8" s="12">
        <v>5266</v>
      </c>
      <c r="O8" s="13"/>
      <c r="P8" s="15"/>
      <c r="Q8" s="16">
        <v>93627</v>
      </c>
      <c r="R8" s="13"/>
      <c r="S8" s="15"/>
      <c r="T8" s="6">
        <f>Q8/Q9</f>
        <v>1.0040536627738634</v>
      </c>
      <c r="U8" s="7"/>
      <c r="V8" s="8"/>
    </row>
    <row r="9" spans="1:22" ht="20.100000000000001" customHeight="1">
      <c r="B9" s="9" t="s">
        <v>15</v>
      </c>
      <c r="C9" s="10"/>
      <c r="D9" s="11"/>
      <c r="E9" s="17">
        <v>40046</v>
      </c>
      <c r="F9" s="18"/>
      <c r="G9" s="19"/>
      <c r="H9" s="17">
        <v>42619</v>
      </c>
      <c r="I9" s="18"/>
      <c r="J9" s="19"/>
      <c r="K9" s="17">
        <v>5353</v>
      </c>
      <c r="L9" s="18"/>
      <c r="M9" s="19"/>
      <c r="N9" s="17">
        <v>5231</v>
      </c>
      <c r="O9" s="18"/>
      <c r="P9" s="20"/>
      <c r="Q9" s="21">
        <v>93249</v>
      </c>
      <c r="R9" s="18"/>
      <c r="S9" s="20"/>
      <c r="T9" s="6">
        <f t="shared" ref="T9:T16" si="0">Q9/Q10</f>
        <v>1.0132787116824411</v>
      </c>
      <c r="U9" s="7"/>
      <c r="V9" s="8"/>
    </row>
    <row r="10" spans="1:22" ht="20.100000000000001" customHeight="1">
      <c r="B10" s="9" t="s">
        <v>14</v>
      </c>
      <c r="C10" s="10"/>
      <c r="D10" s="11"/>
      <c r="E10" s="17">
        <v>40160</v>
      </c>
      <c r="F10" s="18"/>
      <c r="G10" s="19"/>
      <c r="H10" s="17">
        <v>41352</v>
      </c>
      <c r="I10" s="18"/>
      <c r="J10" s="19"/>
      <c r="K10" s="17">
        <v>5363</v>
      </c>
      <c r="L10" s="18"/>
      <c r="M10" s="19"/>
      <c r="N10" s="17">
        <v>5152</v>
      </c>
      <c r="O10" s="18"/>
      <c r="P10" s="20"/>
      <c r="Q10" s="21">
        <v>92027</v>
      </c>
      <c r="R10" s="18"/>
      <c r="S10" s="20"/>
      <c r="T10" s="6">
        <f t="shared" si="0"/>
        <v>1.0182568573862818</v>
      </c>
      <c r="U10" s="7"/>
      <c r="V10" s="8"/>
    </row>
    <row r="11" spans="1:22" ht="20.100000000000001" customHeight="1">
      <c r="B11" s="9" t="s">
        <v>13</v>
      </c>
      <c r="C11" s="10"/>
      <c r="D11" s="11"/>
      <c r="E11" s="17">
        <v>40007</v>
      </c>
      <c r="F11" s="18"/>
      <c r="G11" s="19"/>
      <c r="H11" s="17">
        <v>39875</v>
      </c>
      <c r="I11" s="18"/>
      <c r="J11" s="19"/>
      <c r="K11" s="17">
        <v>5436</v>
      </c>
      <c r="L11" s="18"/>
      <c r="M11" s="19"/>
      <c r="N11" s="17">
        <v>5059</v>
      </c>
      <c r="O11" s="18"/>
      <c r="P11" s="20"/>
      <c r="Q11" s="21">
        <v>90377</v>
      </c>
      <c r="R11" s="18"/>
      <c r="S11" s="20"/>
      <c r="T11" s="6">
        <f t="shared" si="0"/>
        <v>1.0100132989126183</v>
      </c>
      <c r="U11" s="7"/>
      <c r="V11" s="8"/>
    </row>
    <row r="12" spans="1:22" ht="20.100000000000001" customHeight="1">
      <c r="B12" s="9" t="s">
        <v>12</v>
      </c>
      <c r="C12" s="10"/>
      <c r="D12" s="11"/>
      <c r="E12" s="17">
        <v>40058</v>
      </c>
      <c r="F12" s="18"/>
      <c r="G12" s="19"/>
      <c r="H12" s="17">
        <v>38887</v>
      </c>
      <c r="I12" s="18"/>
      <c r="J12" s="19"/>
      <c r="K12" s="17">
        <v>5527</v>
      </c>
      <c r="L12" s="18"/>
      <c r="M12" s="19"/>
      <c r="N12" s="17">
        <v>5009</v>
      </c>
      <c r="O12" s="18"/>
      <c r="P12" s="20"/>
      <c r="Q12" s="22">
        <v>89481</v>
      </c>
      <c r="R12" s="23"/>
      <c r="S12" s="24"/>
      <c r="T12" s="6">
        <f t="shared" si="0"/>
        <v>1.0051108664884416</v>
      </c>
      <c r="U12" s="7"/>
      <c r="V12" s="8"/>
    </row>
    <row r="13" spans="1:22" ht="20.100000000000001" customHeight="1">
      <c r="B13" s="9" t="s">
        <v>10</v>
      </c>
      <c r="C13" s="10"/>
      <c r="D13" s="11"/>
      <c r="E13" s="17">
        <v>39854</v>
      </c>
      <c r="F13" s="28"/>
      <c r="G13" s="29"/>
      <c r="H13" s="17">
        <v>38499</v>
      </c>
      <c r="I13" s="28"/>
      <c r="J13" s="29"/>
      <c r="K13" s="17">
        <v>5642</v>
      </c>
      <c r="L13" s="28"/>
      <c r="M13" s="29"/>
      <c r="N13" s="17">
        <v>5031</v>
      </c>
      <c r="O13" s="28"/>
      <c r="P13" s="43"/>
      <c r="Q13" s="22">
        <v>89026</v>
      </c>
      <c r="R13" s="23"/>
      <c r="S13" s="24"/>
      <c r="T13" s="6">
        <f t="shared" si="0"/>
        <v>1.0032907341041766</v>
      </c>
      <c r="U13" s="7"/>
      <c r="V13" s="8"/>
    </row>
    <row r="14" spans="1:22" s="5" customFormat="1" ht="20.100000000000001" customHeight="1">
      <c r="B14" s="36">
        <v>21</v>
      </c>
      <c r="C14" s="37"/>
      <c r="D14" s="38"/>
      <c r="E14" s="30">
        <v>39846</v>
      </c>
      <c r="F14" s="23"/>
      <c r="G14" s="31"/>
      <c r="H14" s="30">
        <v>38043</v>
      </c>
      <c r="I14" s="23"/>
      <c r="J14" s="31"/>
      <c r="K14" s="30">
        <v>5841</v>
      </c>
      <c r="L14" s="23"/>
      <c r="M14" s="31"/>
      <c r="N14" s="30">
        <v>5004</v>
      </c>
      <c r="O14" s="23"/>
      <c r="P14" s="24"/>
      <c r="Q14" s="22">
        <v>88734</v>
      </c>
      <c r="R14" s="23"/>
      <c r="S14" s="24"/>
      <c r="T14" s="25">
        <f t="shared" si="0"/>
        <v>1.0018516427684316</v>
      </c>
      <c r="U14" s="26"/>
      <c r="V14" s="27"/>
    </row>
    <row r="15" spans="1:22" s="5" customFormat="1" ht="20.100000000000001" customHeight="1">
      <c r="B15" s="36">
        <v>20</v>
      </c>
      <c r="C15" s="37"/>
      <c r="D15" s="38"/>
      <c r="E15" s="30">
        <v>39912</v>
      </c>
      <c r="F15" s="23"/>
      <c r="G15" s="31"/>
      <c r="H15" s="30">
        <v>37503</v>
      </c>
      <c r="I15" s="23"/>
      <c r="J15" s="31"/>
      <c r="K15" s="30">
        <v>6130</v>
      </c>
      <c r="L15" s="23"/>
      <c r="M15" s="31"/>
      <c r="N15" s="30">
        <v>5025</v>
      </c>
      <c r="O15" s="23"/>
      <c r="P15" s="24"/>
      <c r="Q15" s="22">
        <v>88570</v>
      </c>
      <c r="R15" s="23"/>
      <c r="S15" s="24"/>
      <c r="T15" s="25">
        <f t="shared" si="0"/>
        <v>1.0023993299984155</v>
      </c>
      <c r="U15" s="26"/>
      <c r="V15" s="27"/>
    </row>
    <row r="16" spans="1:22" ht="20.100000000000001" customHeight="1">
      <c r="B16" s="36">
        <v>19</v>
      </c>
      <c r="C16" s="37"/>
      <c r="D16" s="38"/>
      <c r="E16" s="30">
        <v>40201</v>
      </c>
      <c r="F16" s="23"/>
      <c r="G16" s="31"/>
      <c r="H16" s="30">
        <v>36729</v>
      </c>
      <c r="I16" s="23"/>
      <c r="J16" s="31"/>
      <c r="K16" s="30">
        <v>6456</v>
      </c>
      <c r="L16" s="23"/>
      <c r="M16" s="31"/>
      <c r="N16" s="30">
        <v>4972</v>
      </c>
      <c r="O16" s="23"/>
      <c r="P16" s="24"/>
      <c r="Q16" s="22">
        <v>88358</v>
      </c>
      <c r="R16" s="23"/>
      <c r="S16" s="24"/>
      <c r="T16" s="25">
        <f t="shared" si="0"/>
        <v>0.99898245296671495</v>
      </c>
      <c r="U16" s="26"/>
      <c r="V16" s="27"/>
    </row>
    <row r="17" spans="2:22" ht="20.100000000000001" customHeight="1">
      <c r="B17" s="36">
        <v>18</v>
      </c>
      <c r="C17" s="37"/>
      <c r="D17" s="38"/>
      <c r="E17" s="30">
        <v>41004</v>
      </c>
      <c r="F17" s="23"/>
      <c r="G17" s="31"/>
      <c r="H17" s="30">
        <v>35827</v>
      </c>
      <c r="I17" s="23"/>
      <c r="J17" s="31"/>
      <c r="K17" s="30">
        <v>6642</v>
      </c>
      <c r="L17" s="23"/>
      <c r="M17" s="31"/>
      <c r="N17" s="30">
        <v>4975</v>
      </c>
      <c r="O17" s="23"/>
      <c r="P17" s="24"/>
      <c r="Q17" s="22">
        <v>88448</v>
      </c>
      <c r="R17" s="23"/>
      <c r="S17" s="24"/>
      <c r="T17" s="6">
        <f t="shared" ref="T17:T25" si="1">Q17/Q18</f>
        <v>1.0055708406284818</v>
      </c>
      <c r="U17" s="7"/>
      <c r="V17" s="44"/>
    </row>
    <row r="18" spans="2:22" ht="20.100000000000001" customHeight="1">
      <c r="B18" s="36">
        <v>17</v>
      </c>
      <c r="C18" s="37"/>
      <c r="D18" s="38"/>
      <c r="E18" s="30">
        <v>41448</v>
      </c>
      <c r="F18" s="23"/>
      <c r="G18" s="31"/>
      <c r="H18" s="30">
        <v>34778</v>
      </c>
      <c r="I18" s="23"/>
      <c r="J18" s="31"/>
      <c r="K18" s="30">
        <v>6827</v>
      </c>
      <c r="L18" s="23"/>
      <c r="M18" s="31"/>
      <c r="N18" s="30">
        <v>4905</v>
      </c>
      <c r="O18" s="23"/>
      <c r="P18" s="24"/>
      <c r="Q18" s="22">
        <v>87958</v>
      </c>
      <c r="R18" s="23"/>
      <c r="S18" s="24"/>
      <c r="T18" s="6">
        <f t="shared" si="1"/>
        <v>1.0053836570004686</v>
      </c>
      <c r="U18" s="7"/>
      <c r="V18" s="44"/>
    </row>
    <row r="19" spans="2:22" ht="20.100000000000001" customHeight="1">
      <c r="B19" s="36">
        <v>16</v>
      </c>
      <c r="C19" s="37"/>
      <c r="D19" s="38"/>
      <c r="E19" s="30">
        <v>41433</v>
      </c>
      <c r="F19" s="23"/>
      <c r="G19" s="31"/>
      <c r="H19" s="30">
        <v>34166</v>
      </c>
      <c r="I19" s="23"/>
      <c r="J19" s="31"/>
      <c r="K19" s="30">
        <v>6991</v>
      </c>
      <c r="L19" s="23"/>
      <c r="M19" s="31"/>
      <c r="N19" s="30">
        <v>4897</v>
      </c>
      <c r="O19" s="23"/>
      <c r="P19" s="24"/>
      <c r="Q19" s="22">
        <v>87487</v>
      </c>
      <c r="R19" s="23"/>
      <c r="S19" s="24"/>
      <c r="T19" s="6">
        <f t="shared" si="1"/>
        <v>1.0130969475195701</v>
      </c>
      <c r="U19" s="7"/>
      <c r="V19" s="44"/>
    </row>
    <row r="20" spans="2:22" ht="20.100000000000001" customHeight="1">
      <c r="B20" s="36">
        <v>15</v>
      </c>
      <c r="C20" s="37"/>
      <c r="D20" s="38"/>
      <c r="E20" s="30">
        <v>41162</v>
      </c>
      <c r="F20" s="23"/>
      <c r="G20" s="31"/>
      <c r="H20" s="30">
        <v>32946</v>
      </c>
      <c r="I20" s="23"/>
      <c r="J20" s="31"/>
      <c r="K20" s="30">
        <v>7261</v>
      </c>
      <c r="L20" s="23"/>
      <c r="M20" s="31"/>
      <c r="N20" s="30">
        <v>4987</v>
      </c>
      <c r="O20" s="23"/>
      <c r="P20" s="24"/>
      <c r="Q20" s="22">
        <v>86356</v>
      </c>
      <c r="R20" s="23"/>
      <c r="S20" s="24"/>
      <c r="T20" s="6">
        <f t="shared" si="1"/>
        <v>1.0089614319597144</v>
      </c>
      <c r="U20" s="7"/>
      <c r="V20" s="44"/>
    </row>
    <row r="21" spans="2:22" ht="20.100000000000001" customHeight="1">
      <c r="B21" s="36">
        <v>14</v>
      </c>
      <c r="C21" s="37"/>
      <c r="D21" s="38"/>
      <c r="E21" s="30">
        <v>41039</v>
      </c>
      <c r="F21" s="23"/>
      <c r="G21" s="31"/>
      <c r="H21" s="30">
        <v>31920</v>
      </c>
      <c r="I21" s="23"/>
      <c r="J21" s="31"/>
      <c r="K21" s="30">
        <v>7657</v>
      </c>
      <c r="L21" s="23"/>
      <c r="M21" s="31"/>
      <c r="N21" s="30">
        <v>4973</v>
      </c>
      <c r="O21" s="23"/>
      <c r="P21" s="24"/>
      <c r="Q21" s="22">
        <v>85589</v>
      </c>
      <c r="R21" s="23"/>
      <c r="S21" s="24"/>
      <c r="T21" s="6">
        <f t="shared" si="1"/>
        <v>1.0319511930454912</v>
      </c>
      <c r="U21" s="7"/>
      <c r="V21" s="44"/>
    </row>
    <row r="22" spans="2:22" ht="20.100000000000001" customHeight="1">
      <c r="B22" s="45">
        <v>13</v>
      </c>
      <c r="C22" s="46"/>
      <c r="D22" s="47"/>
      <c r="E22" s="30">
        <v>40627</v>
      </c>
      <c r="F22" s="23"/>
      <c r="G22" s="31"/>
      <c r="H22" s="30">
        <v>30873</v>
      </c>
      <c r="I22" s="23"/>
      <c r="J22" s="31"/>
      <c r="K22" s="30">
        <v>7935</v>
      </c>
      <c r="L22" s="23"/>
      <c r="M22" s="31"/>
      <c r="N22" s="30">
        <v>3504</v>
      </c>
      <c r="O22" s="23"/>
      <c r="P22" s="23"/>
      <c r="Q22" s="22">
        <v>82939</v>
      </c>
      <c r="R22" s="23"/>
      <c r="S22" s="24"/>
      <c r="T22" s="6">
        <f t="shared" si="1"/>
        <v>1.0135277153191906</v>
      </c>
      <c r="U22" s="7"/>
      <c r="V22" s="44"/>
    </row>
    <row r="23" spans="2:22" ht="20.100000000000001" customHeight="1">
      <c r="B23" s="45">
        <v>12</v>
      </c>
      <c r="C23" s="46"/>
      <c r="D23" s="47"/>
      <c r="E23" s="30">
        <v>40354</v>
      </c>
      <c r="F23" s="23"/>
      <c r="G23" s="31"/>
      <c r="H23" s="30">
        <v>29848</v>
      </c>
      <c r="I23" s="23"/>
      <c r="J23" s="31"/>
      <c r="K23" s="30">
        <v>8192</v>
      </c>
      <c r="L23" s="23"/>
      <c r="M23" s="31"/>
      <c r="N23" s="30">
        <v>3438</v>
      </c>
      <c r="O23" s="23"/>
      <c r="P23" s="23"/>
      <c r="Q23" s="22">
        <v>81832</v>
      </c>
      <c r="R23" s="23"/>
      <c r="S23" s="24"/>
      <c r="T23" s="6">
        <f t="shared" si="1"/>
        <v>1.017545168550503</v>
      </c>
      <c r="U23" s="7"/>
      <c r="V23" s="44"/>
    </row>
    <row r="24" spans="2:22" ht="20.100000000000001" customHeight="1">
      <c r="B24" s="45">
        <v>11</v>
      </c>
      <c r="C24" s="46"/>
      <c r="D24" s="47"/>
      <c r="E24" s="30">
        <v>39711</v>
      </c>
      <c r="F24" s="23"/>
      <c r="G24" s="31"/>
      <c r="H24" s="30">
        <v>28911</v>
      </c>
      <c r="I24" s="23"/>
      <c r="J24" s="31"/>
      <c r="K24" s="30">
        <v>8446</v>
      </c>
      <c r="L24" s="23"/>
      <c r="M24" s="31"/>
      <c r="N24" s="30">
        <v>3353</v>
      </c>
      <c r="O24" s="23"/>
      <c r="P24" s="23"/>
      <c r="Q24" s="22">
        <v>80421</v>
      </c>
      <c r="R24" s="23"/>
      <c r="S24" s="24"/>
      <c r="T24" s="6">
        <f t="shared" si="1"/>
        <v>1.0212709216976101</v>
      </c>
      <c r="U24" s="7"/>
      <c r="V24" s="44"/>
    </row>
    <row r="25" spans="2:22" ht="20.100000000000001" customHeight="1">
      <c r="B25" s="45">
        <v>10</v>
      </c>
      <c r="C25" s="46"/>
      <c r="D25" s="47"/>
      <c r="E25" s="30">
        <v>38986</v>
      </c>
      <c r="F25" s="23"/>
      <c r="G25" s="31"/>
      <c r="H25" s="30">
        <v>27951</v>
      </c>
      <c r="I25" s="23"/>
      <c r="J25" s="31"/>
      <c r="K25" s="30">
        <v>8567</v>
      </c>
      <c r="L25" s="23"/>
      <c r="M25" s="31"/>
      <c r="N25" s="30">
        <v>3242</v>
      </c>
      <c r="O25" s="23"/>
      <c r="P25" s="23"/>
      <c r="Q25" s="22">
        <v>78746</v>
      </c>
      <c r="R25" s="23"/>
      <c r="S25" s="24"/>
      <c r="T25" s="6">
        <f t="shared" si="1"/>
        <v>1.0165889931707568</v>
      </c>
      <c r="U25" s="7"/>
      <c r="V25" s="44"/>
    </row>
    <row r="26" spans="2:22" ht="20.100000000000001" customHeight="1" thickBot="1">
      <c r="B26" s="48">
        <v>9</v>
      </c>
      <c r="C26" s="49"/>
      <c r="D26" s="50"/>
      <c r="E26" s="51">
        <v>38171</v>
      </c>
      <c r="F26" s="52"/>
      <c r="G26" s="53"/>
      <c r="H26" s="51">
        <v>27326</v>
      </c>
      <c r="I26" s="52"/>
      <c r="J26" s="53"/>
      <c r="K26" s="51">
        <v>8823</v>
      </c>
      <c r="L26" s="52"/>
      <c r="M26" s="53"/>
      <c r="N26" s="51">
        <v>3141</v>
      </c>
      <c r="O26" s="52"/>
      <c r="P26" s="52"/>
      <c r="Q26" s="57">
        <v>77461</v>
      </c>
      <c r="R26" s="52"/>
      <c r="S26" s="58"/>
      <c r="T26" s="54"/>
      <c r="U26" s="55"/>
      <c r="V26" s="56"/>
    </row>
    <row r="27" spans="2:22" ht="9.9499999999999993" customHeight="1">
      <c r="B27" s="3"/>
      <c r="C27" s="3"/>
      <c r="D27" s="3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2"/>
      <c r="U27" s="2"/>
    </row>
  </sheetData>
  <mergeCells count="172">
    <mergeCell ref="A1:V1"/>
    <mergeCell ref="T3:V3"/>
    <mergeCell ref="B10:D10"/>
    <mergeCell ref="E10:G10"/>
    <mergeCell ref="H10:J10"/>
    <mergeCell ref="B9:D9"/>
    <mergeCell ref="T7:V7"/>
    <mergeCell ref="B7:D7"/>
    <mergeCell ref="T4:V4"/>
    <mergeCell ref="H7:J7"/>
    <mergeCell ref="K7:M7"/>
    <mergeCell ref="N7:P7"/>
    <mergeCell ref="Q7:S7"/>
    <mergeCell ref="B4:D4"/>
    <mergeCell ref="E4:G4"/>
    <mergeCell ref="H4:J4"/>
    <mergeCell ref="K4:M4"/>
    <mergeCell ref="N4:P4"/>
    <mergeCell ref="B15:D15"/>
    <mergeCell ref="T18:V18"/>
    <mergeCell ref="T17:V17"/>
    <mergeCell ref="T16:V16"/>
    <mergeCell ref="Q17:S17"/>
    <mergeCell ref="H3:J3"/>
    <mergeCell ref="K3:M3"/>
    <mergeCell ref="N3:P3"/>
    <mergeCell ref="Q3:S3"/>
    <mergeCell ref="B18:D18"/>
    <mergeCell ref="E18:G18"/>
    <mergeCell ref="H16:J16"/>
    <mergeCell ref="K16:M16"/>
    <mergeCell ref="Q16:S16"/>
    <mergeCell ref="E14:G14"/>
    <mergeCell ref="E7:G7"/>
    <mergeCell ref="N16:P16"/>
    <mergeCell ref="Q15:S15"/>
    <mergeCell ref="H15:J15"/>
    <mergeCell ref="K10:M10"/>
    <mergeCell ref="N10:P10"/>
    <mergeCell ref="Q10:S10"/>
    <mergeCell ref="Q14:S14"/>
    <mergeCell ref="Q4:S4"/>
    <mergeCell ref="K24:M24"/>
    <mergeCell ref="H23:J23"/>
    <mergeCell ref="K23:M23"/>
    <mergeCell ref="K21:M21"/>
    <mergeCell ref="K20:M20"/>
    <mergeCell ref="T19:V19"/>
    <mergeCell ref="T20:V20"/>
    <mergeCell ref="T21:V21"/>
    <mergeCell ref="T22:V22"/>
    <mergeCell ref="T23:V23"/>
    <mergeCell ref="B24:D24"/>
    <mergeCell ref="B23:D23"/>
    <mergeCell ref="H21:J21"/>
    <mergeCell ref="E23:G23"/>
    <mergeCell ref="E24:G24"/>
    <mergeCell ref="H20:J20"/>
    <mergeCell ref="B22:D22"/>
    <mergeCell ref="E22:G22"/>
    <mergeCell ref="B20:D20"/>
    <mergeCell ref="H24:J24"/>
    <mergeCell ref="E16:G16"/>
    <mergeCell ref="K19:M19"/>
    <mergeCell ref="K15:M15"/>
    <mergeCell ref="N15:P15"/>
    <mergeCell ref="Q21:S21"/>
    <mergeCell ref="Q19:S19"/>
    <mergeCell ref="H17:J17"/>
    <mergeCell ref="Q18:S18"/>
    <mergeCell ref="H18:J18"/>
    <mergeCell ref="K18:M18"/>
    <mergeCell ref="N17:P17"/>
    <mergeCell ref="H19:J19"/>
    <mergeCell ref="N20:P20"/>
    <mergeCell ref="B25:D25"/>
    <mergeCell ref="E25:G25"/>
    <mergeCell ref="H25:J25"/>
    <mergeCell ref="N25:P25"/>
    <mergeCell ref="Q25:S25"/>
    <mergeCell ref="B26:D26"/>
    <mergeCell ref="E26:G26"/>
    <mergeCell ref="T25:V25"/>
    <mergeCell ref="T26:V26"/>
    <mergeCell ref="H26:J26"/>
    <mergeCell ref="K26:M26"/>
    <mergeCell ref="Q26:S26"/>
    <mergeCell ref="N26:P26"/>
    <mergeCell ref="K25:M25"/>
    <mergeCell ref="T24:V24"/>
    <mergeCell ref="T15:V15"/>
    <mergeCell ref="Q22:S22"/>
    <mergeCell ref="N22:P22"/>
    <mergeCell ref="N23:P23"/>
    <mergeCell ref="B16:D16"/>
    <mergeCell ref="Q20:S20"/>
    <mergeCell ref="B21:D21"/>
    <mergeCell ref="E21:G21"/>
    <mergeCell ref="N21:P21"/>
    <mergeCell ref="Q24:S24"/>
    <mergeCell ref="N24:P24"/>
    <mergeCell ref="B17:D17"/>
    <mergeCell ref="E17:G17"/>
    <mergeCell ref="B19:D19"/>
    <mergeCell ref="N19:P19"/>
    <mergeCell ref="H22:J22"/>
    <mergeCell ref="K22:M22"/>
    <mergeCell ref="K17:M17"/>
    <mergeCell ref="N18:P18"/>
    <mergeCell ref="Q23:S23"/>
    <mergeCell ref="E15:G15"/>
    <mergeCell ref="E19:G19"/>
    <mergeCell ref="E20:G20"/>
    <mergeCell ref="T14:V14"/>
    <mergeCell ref="E13:G13"/>
    <mergeCell ref="H13:J13"/>
    <mergeCell ref="K13:M13"/>
    <mergeCell ref="K14:M14"/>
    <mergeCell ref="H14:J14"/>
    <mergeCell ref="N14:P14"/>
    <mergeCell ref="B2:G2"/>
    <mergeCell ref="Q2:V2"/>
    <mergeCell ref="H2:M2"/>
    <mergeCell ref="B14:D14"/>
    <mergeCell ref="B3:D3"/>
    <mergeCell ref="E3:G3"/>
    <mergeCell ref="B13:D13"/>
    <mergeCell ref="N13:P13"/>
    <mergeCell ref="Q13:S13"/>
    <mergeCell ref="T13:V13"/>
    <mergeCell ref="T10:V10"/>
    <mergeCell ref="T11:V11"/>
    <mergeCell ref="B11:D11"/>
    <mergeCell ref="E11:G11"/>
    <mergeCell ref="H11:J11"/>
    <mergeCell ref="K11:M11"/>
    <mergeCell ref="N11:P11"/>
    <mergeCell ref="Q11:S11"/>
    <mergeCell ref="T12:V12"/>
    <mergeCell ref="B12:D12"/>
    <mergeCell ref="E12:G12"/>
    <mergeCell ref="H12:J12"/>
    <mergeCell ref="K12:M12"/>
    <mergeCell ref="N12:P12"/>
    <mergeCell ref="Q12:S12"/>
    <mergeCell ref="T8:V8"/>
    <mergeCell ref="B8:D8"/>
    <mergeCell ref="E8:G8"/>
    <mergeCell ref="H8:J8"/>
    <mergeCell ref="K8:M8"/>
    <mergeCell ref="N8:P8"/>
    <mergeCell ref="Q8:S8"/>
    <mergeCell ref="T9:V9"/>
    <mergeCell ref="E9:G9"/>
    <mergeCell ref="H9:J9"/>
    <mergeCell ref="K9:M9"/>
    <mergeCell ref="N9:P9"/>
    <mergeCell ref="Q9:S9"/>
    <mergeCell ref="T5:V5"/>
    <mergeCell ref="B5:D5"/>
    <mergeCell ref="E5:G5"/>
    <mergeCell ref="H5:J5"/>
    <mergeCell ref="K5:M5"/>
    <mergeCell ref="N5:P5"/>
    <mergeCell ref="Q5:S5"/>
    <mergeCell ref="T6:V6"/>
    <mergeCell ref="B6:D6"/>
    <mergeCell ref="E6:G6"/>
    <mergeCell ref="H6:J6"/>
    <mergeCell ref="K6:M6"/>
    <mergeCell ref="N6:P6"/>
    <mergeCell ref="Q6:S6"/>
  </mergeCells>
  <phoneticPr fontId="2"/>
  <pageMargins left="0.98425196850393704" right="0.59055118110236227" top="0.98425196850393704" bottom="0.59055118110236227" header="0.51181102362204722" footer="0.51181102362204722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13-4</vt:lpstr>
      <vt:lpstr>'13-4'!Print_Area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JWS0290</dc:creator>
  <cp:lastModifiedBy>Administrator</cp:lastModifiedBy>
  <cp:lastPrinted>2021-02-06T00:23:39Z</cp:lastPrinted>
  <dcterms:created xsi:type="dcterms:W3CDTF">2006-01-26T04:49:49Z</dcterms:created>
  <dcterms:modified xsi:type="dcterms:W3CDTF">2021-02-06T00:23:42Z</dcterms:modified>
</cp:coreProperties>
</file>