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3\R3完了データ （外部）\"/>
    </mc:Choice>
  </mc:AlternateContent>
  <bookViews>
    <workbookView xWindow="0" yWindow="0" windowWidth="28800" windowHeight="11490"/>
  </bookViews>
  <sheets>
    <sheet name="23-5" sheetId="1" r:id="rId1"/>
  </sheets>
  <definedNames>
    <definedName name="_xlnm.Print_Area" localSheetId="0">'23-5'!$A$1:$U$89</definedName>
  </definedNames>
  <calcPr calcId="152511"/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B6" i="1"/>
  <c r="C6" i="1"/>
  <c r="D6" i="1"/>
  <c r="E6" i="1"/>
  <c r="F6" i="1"/>
  <c r="G6" i="1"/>
  <c r="H6" i="1"/>
  <c r="B7" i="1"/>
  <c r="C7" i="1"/>
  <c r="D7" i="1"/>
  <c r="E7" i="1"/>
  <c r="F7" i="1"/>
  <c r="G7" i="1"/>
  <c r="H7" i="1"/>
  <c r="J7" i="1"/>
  <c r="B8" i="1"/>
  <c r="C8" i="1"/>
  <c r="D8" i="1"/>
  <c r="E8" i="1"/>
  <c r="F8" i="1"/>
  <c r="G8" i="1"/>
  <c r="H8" i="1"/>
  <c r="J8" i="1"/>
  <c r="B9" i="1"/>
  <c r="C9" i="1"/>
  <c r="D9" i="1"/>
  <c r="E9" i="1"/>
  <c r="F9" i="1"/>
  <c r="G9" i="1"/>
  <c r="H9" i="1"/>
  <c r="J9" i="1"/>
  <c r="B10" i="1"/>
  <c r="C10" i="1"/>
  <c r="D10" i="1"/>
  <c r="E10" i="1"/>
  <c r="F10" i="1"/>
  <c r="G10" i="1"/>
  <c r="H10" i="1"/>
  <c r="B11" i="1"/>
  <c r="C11" i="1"/>
  <c r="D11" i="1"/>
  <c r="E11" i="1"/>
  <c r="F11" i="1"/>
  <c r="G11" i="1"/>
  <c r="H11" i="1"/>
  <c r="B12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H14" i="1"/>
  <c r="B15" i="1"/>
  <c r="C15" i="1"/>
  <c r="D15" i="1"/>
  <c r="E15" i="1"/>
  <c r="F15" i="1"/>
  <c r="G15" i="1"/>
  <c r="H15" i="1"/>
  <c r="J15" i="1"/>
  <c r="B16" i="1"/>
  <c r="C16" i="1"/>
  <c r="D16" i="1"/>
  <c r="E16" i="1"/>
  <c r="F16" i="1"/>
  <c r="G16" i="1"/>
  <c r="H16" i="1"/>
  <c r="J16" i="1"/>
  <c r="B17" i="1"/>
  <c r="C17" i="1"/>
  <c r="D17" i="1"/>
  <c r="E17" i="1"/>
  <c r="F17" i="1"/>
  <c r="G17" i="1"/>
  <c r="H17" i="1"/>
  <c r="J17" i="1"/>
  <c r="B18" i="1"/>
  <c r="C18" i="1"/>
  <c r="D18" i="1"/>
  <c r="E18" i="1"/>
  <c r="F18" i="1"/>
  <c r="G18" i="1"/>
  <c r="H18" i="1"/>
  <c r="J18" i="1"/>
  <c r="B19" i="1"/>
  <c r="C19" i="1"/>
  <c r="D19" i="1"/>
  <c r="E19" i="1"/>
  <c r="F19" i="1"/>
  <c r="G19" i="1"/>
  <c r="H19" i="1"/>
  <c r="J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7" i="1"/>
  <c r="B49" i="1"/>
  <c r="B71" i="1"/>
  <c r="B4" i="1" l="1"/>
</calcChain>
</file>

<file path=xl/sharedStrings.xml><?xml version="1.0" encoding="utf-8"?>
<sst xmlns="http://schemas.openxmlformats.org/spreadsheetml/2006/main" count="280" uniqueCount="41">
  <si>
    <t>-</t>
    <phoneticPr fontId="3"/>
  </si>
  <si>
    <t>その他</t>
    <rPh sb="2" eb="3">
      <t>タ</t>
    </rPh>
    <phoneticPr fontId="3"/>
  </si>
  <si>
    <t>安全運転違反</t>
    <rPh sb="0" eb="2">
      <t>アンゼン</t>
    </rPh>
    <rPh sb="2" eb="4">
      <t>ウンテン</t>
    </rPh>
    <rPh sb="4" eb="6">
      <t>イハン</t>
    </rPh>
    <phoneticPr fontId="3"/>
  </si>
  <si>
    <t>最高速度違反</t>
    <rPh sb="0" eb="2">
      <t>サイコウ</t>
    </rPh>
    <rPh sb="2" eb="4">
      <t>ソクド</t>
    </rPh>
    <rPh sb="4" eb="6">
      <t>イハン</t>
    </rPh>
    <phoneticPr fontId="3"/>
  </si>
  <si>
    <t>飲酒運転</t>
    <rPh sb="0" eb="2">
      <t>インシュ</t>
    </rPh>
    <rPh sb="2" eb="4">
      <t>ウンテン</t>
    </rPh>
    <phoneticPr fontId="3"/>
  </si>
  <si>
    <t>過労運転</t>
    <rPh sb="0" eb="2">
      <t>カロウ</t>
    </rPh>
    <rPh sb="2" eb="4">
      <t>ウンテン</t>
    </rPh>
    <phoneticPr fontId="3"/>
  </si>
  <si>
    <t>整備不良車輌運転</t>
    <rPh sb="0" eb="2">
      <t>セイビ</t>
    </rPh>
    <rPh sb="2" eb="4">
      <t>フリョウ</t>
    </rPh>
    <rPh sb="4" eb="6">
      <t>シャリョウ</t>
    </rPh>
    <rPh sb="6" eb="8">
      <t>ウンテン</t>
    </rPh>
    <phoneticPr fontId="3"/>
  </si>
  <si>
    <t>後退不適当</t>
    <rPh sb="0" eb="2">
      <t>コウタイ</t>
    </rPh>
    <rPh sb="2" eb="5">
      <t>フテキトウ</t>
    </rPh>
    <phoneticPr fontId="3"/>
  </si>
  <si>
    <t>一時停止違反</t>
    <rPh sb="0" eb="2">
      <t>イチジ</t>
    </rPh>
    <rPh sb="2" eb="4">
      <t>テイシ</t>
    </rPh>
    <rPh sb="4" eb="6">
      <t>イハン</t>
    </rPh>
    <phoneticPr fontId="3"/>
  </si>
  <si>
    <t>徐行違反</t>
    <rPh sb="0" eb="2">
      <t>ジョコウ</t>
    </rPh>
    <rPh sb="2" eb="4">
      <t>イハン</t>
    </rPh>
    <phoneticPr fontId="3"/>
  </si>
  <si>
    <t>歩行者保護違反</t>
    <rPh sb="0" eb="3">
      <t>ホコウシャ</t>
    </rPh>
    <rPh sb="3" eb="5">
      <t>ホゴ</t>
    </rPh>
    <rPh sb="5" eb="7">
      <t>イハン</t>
    </rPh>
    <phoneticPr fontId="3"/>
  </si>
  <si>
    <t>右左折違反</t>
    <rPh sb="0" eb="3">
      <t>ウサセツ</t>
    </rPh>
    <rPh sb="3" eb="5">
      <t>イハン</t>
    </rPh>
    <phoneticPr fontId="3"/>
  </si>
  <si>
    <t>優先通行違反</t>
    <rPh sb="0" eb="2">
      <t>ユウセン</t>
    </rPh>
    <rPh sb="2" eb="4">
      <t>ツウコウ</t>
    </rPh>
    <rPh sb="4" eb="6">
      <t>イハン</t>
    </rPh>
    <phoneticPr fontId="3"/>
  </si>
  <si>
    <t>追越禁止場所違反</t>
    <rPh sb="0" eb="2">
      <t>オイコシ</t>
    </rPh>
    <rPh sb="2" eb="4">
      <t>キンシ</t>
    </rPh>
    <rPh sb="4" eb="6">
      <t>バショ</t>
    </rPh>
    <rPh sb="6" eb="8">
      <t>イハン</t>
    </rPh>
    <phoneticPr fontId="3"/>
  </si>
  <si>
    <t>追越方法違反</t>
    <rPh sb="0" eb="2">
      <t>オイコシ</t>
    </rPh>
    <rPh sb="2" eb="4">
      <t>ホウホウ</t>
    </rPh>
    <rPh sb="4" eb="6">
      <t>イハン</t>
    </rPh>
    <phoneticPr fontId="3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</si>
  <si>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3"/>
  </si>
  <si>
    <t>通行区分違反</t>
    <rPh sb="0" eb="2">
      <t>ツウコウ</t>
    </rPh>
    <rPh sb="2" eb="4">
      <t>クブン</t>
    </rPh>
    <rPh sb="4" eb="6">
      <t>イハン</t>
    </rPh>
    <phoneticPr fontId="3"/>
  </si>
  <si>
    <t>信号無視</t>
    <rPh sb="0" eb="2">
      <t>シンゴウ</t>
    </rPh>
    <rPh sb="2" eb="4">
      <t>ムシ</t>
    </rPh>
    <phoneticPr fontId="3"/>
  </si>
  <si>
    <t>平成13年</t>
    <rPh sb="0" eb="2">
      <t>ヘイセイ</t>
    </rPh>
    <rPh sb="4" eb="5">
      <t>ネン</t>
    </rPh>
    <phoneticPr fontId="3"/>
  </si>
  <si>
    <t>-</t>
  </si>
  <si>
    <t>23-5　原因別事故発生数</t>
    <phoneticPr fontId="3"/>
  </si>
  <si>
    <t>資料：佐久警察署（H21以前：旧佐久警察署・旧南佐久警察署・旧望月警察署）</t>
    <phoneticPr fontId="3"/>
  </si>
  <si>
    <t>資料：佐久警察署（H21以前：旧佐久警察署）</t>
    <phoneticPr fontId="3"/>
  </si>
  <si>
    <t>資料：佐久警察署（H21以前：旧南佐久警察署）</t>
    <phoneticPr fontId="3"/>
  </si>
  <si>
    <t>資料：佐久警察署（H21以前：旧望月警察署）</t>
    <phoneticPr fontId="3"/>
  </si>
  <si>
    <t>－（旧）南佐久警察署管内－</t>
    <phoneticPr fontId="3"/>
  </si>
  <si>
    <t>（単位：件）</t>
    <phoneticPr fontId="3"/>
  </si>
  <si>
    <t>（単位：件）</t>
    <phoneticPr fontId="3"/>
  </si>
  <si>
    <t>－（旧）佐久警察署管内－</t>
    <phoneticPr fontId="3"/>
  </si>
  <si>
    <t>－（旧）望月警察署管内－</t>
    <phoneticPr fontId="3"/>
  </si>
  <si>
    <t>令和元年</t>
    <rPh sb="0" eb="4">
      <t>レイワガンネン</t>
    </rPh>
    <phoneticPr fontId="3"/>
  </si>
  <si>
    <t>令和3年1月に赤字の箇所を修正しました。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3"/>
  </si>
  <si>
    <t>－管内－</t>
    <rPh sb="1" eb="3">
      <t>カンナイ</t>
    </rPh>
    <phoneticPr fontId="3"/>
  </si>
  <si>
    <t>平成14年</t>
    <rPh sb="0" eb="2">
      <t>ヘイセイ</t>
    </rPh>
    <rPh sb="4" eb="5">
      <t>ネン</t>
    </rPh>
    <phoneticPr fontId="3"/>
  </si>
  <si>
    <t>年次</t>
    <rPh sb="0" eb="2">
      <t>ネンジ</t>
    </rPh>
    <phoneticPr fontId="3"/>
  </si>
  <si>
    <t>総数</t>
    <rPh sb="0" eb="2">
      <t>ソウスウ</t>
    </rPh>
    <phoneticPr fontId="3"/>
  </si>
  <si>
    <t>年次</t>
  </si>
  <si>
    <t>総数</t>
  </si>
  <si>
    <t>年次</t>
    <phoneticPr fontId="3"/>
  </si>
  <si>
    <t>平成14年</t>
    <rPh sb="0" eb="2">
      <t>ヘイセイ</t>
    </rPh>
    <rPh sb="4" eb="5">
      <t>ネン</t>
    </rPh>
    <phoneticPr fontId="3"/>
  </si>
  <si>
    <t>注）平成22年組織再編により佐久警察署に統合</t>
    <rPh sb="0" eb="1">
      <t>チュウ</t>
    </rPh>
    <rPh sb="2" eb="4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</si>
</sst>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8" customHeight="1"/>
  <cols>
    <col min="1" max="1" width="25.125" style="1" customWidth="1"/>
    <col min="2" max="2" width="7.625" style="1" hidden="1" customWidth="1"/>
    <col min="3" max="10" width="7.625" style="1" customWidth="1"/>
    <col min="11" max="13" width="7.625" style="3" customWidth="1"/>
    <col min="14" max="19" width="7.625" style="2" customWidth="1"/>
    <col min="20" max="16384" width="9" style="1"/>
  </cols>
  <sheetData>
    <row r="1" spans="1:21" ht="18" customHeight="1">
      <c r="A1" s="22" t="s">
        <v>31</v>
      </c>
    </row>
    <row r="2" spans="1:21" ht="18" customHeight="1">
      <c r="A2" s="9" t="s">
        <v>20</v>
      </c>
      <c r="B2" s="16"/>
      <c r="C2" s="25" t="s">
        <v>32</v>
      </c>
      <c r="D2" s="25"/>
      <c r="E2" s="8"/>
      <c r="F2" s="8"/>
      <c r="T2" s="2"/>
      <c r="U2" s="2" t="s">
        <v>26</v>
      </c>
    </row>
    <row r="3" spans="1:21" ht="18" customHeight="1">
      <c r="A3" s="6" t="s">
        <v>34</v>
      </c>
      <c r="B3" s="12" t="s">
        <v>18</v>
      </c>
      <c r="C3" s="12" t="s">
        <v>33</v>
      </c>
      <c r="D3" s="12">
        <v>15</v>
      </c>
      <c r="E3" s="13">
        <v>16</v>
      </c>
      <c r="F3" s="13">
        <v>17</v>
      </c>
      <c r="G3" s="13">
        <v>18</v>
      </c>
      <c r="H3" s="13">
        <v>19</v>
      </c>
      <c r="I3" s="13">
        <v>20</v>
      </c>
      <c r="J3" s="14">
        <v>21</v>
      </c>
      <c r="K3" s="14">
        <v>22</v>
      </c>
      <c r="L3" s="14">
        <v>23</v>
      </c>
      <c r="M3" s="14">
        <v>24</v>
      </c>
      <c r="N3" s="14">
        <v>25</v>
      </c>
      <c r="O3" s="14">
        <v>26</v>
      </c>
      <c r="P3" s="15">
        <v>27</v>
      </c>
      <c r="Q3" s="15">
        <v>28</v>
      </c>
      <c r="R3" s="15">
        <v>29</v>
      </c>
      <c r="S3" s="15">
        <v>30</v>
      </c>
      <c r="T3" s="15" t="s">
        <v>30</v>
      </c>
      <c r="U3" s="15">
        <v>2</v>
      </c>
    </row>
    <row r="4" spans="1:21" ht="18" customHeight="1">
      <c r="A4" s="6" t="s">
        <v>35</v>
      </c>
      <c r="B4" s="6">
        <f>SUM(B5:B21)</f>
        <v>736</v>
      </c>
      <c r="C4" s="6">
        <v>723</v>
      </c>
      <c r="D4" s="6">
        <v>799</v>
      </c>
      <c r="E4" s="6">
        <v>784</v>
      </c>
      <c r="F4" s="6">
        <v>788</v>
      </c>
      <c r="G4" s="6">
        <v>632</v>
      </c>
      <c r="H4" s="6">
        <v>593</v>
      </c>
      <c r="I4" s="6">
        <v>542</v>
      </c>
      <c r="J4" s="6">
        <v>481</v>
      </c>
      <c r="K4" s="6">
        <v>686</v>
      </c>
      <c r="L4" s="6">
        <v>623</v>
      </c>
      <c r="M4" s="6">
        <v>655</v>
      </c>
      <c r="N4" s="6">
        <v>604</v>
      </c>
      <c r="O4" s="6">
        <v>583</v>
      </c>
      <c r="P4" s="6">
        <v>582</v>
      </c>
      <c r="Q4" s="24">
        <v>526</v>
      </c>
      <c r="R4" s="6">
        <v>574</v>
      </c>
      <c r="S4" s="23">
        <v>566</v>
      </c>
      <c r="T4" s="15">
        <v>391</v>
      </c>
      <c r="U4" s="15">
        <v>318</v>
      </c>
    </row>
    <row r="5" spans="1:21" ht="18" customHeight="1">
      <c r="A5" s="17" t="s">
        <v>17</v>
      </c>
      <c r="B5" s="5">
        <f t="shared" ref="B5:H14" si="0">SUM(B28,B50,B72)</f>
        <v>35</v>
      </c>
      <c r="C5" s="5">
        <f t="shared" si="0"/>
        <v>39</v>
      </c>
      <c r="D5" s="5">
        <f t="shared" si="0"/>
        <v>19</v>
      </c>
      <c r="E5" s="5">
        <f t="shared" si="0"/>
        <v>35</v>
      </c>
      <c r="F5" s="5">
        <f t="shared" si="0"/>
        <v>41</v>
      </c>
      <c r="G5" s="5">
        <f t="shared" si="0"/>
        <v>31</v>
      </c>
      <c r="H5" s="5">
        <f t="shared" si="0"/>
        <v>24</v>
      </c>
      <c r="I5" s="5">
        <v>28</v>
      </c>
      <c r="J5" s="11">
        <v>22</v>
      </c>
      <c r="K5" s="11">
        <v>24</v>
      </c>
      <c r="L5" s="11">
        <v>24</v>
      </c>
      <c r="M5" s="11">
        <v>28</v>
      </c>
      <c r="N5" s="11">
        <v>26</v>
      </c>
      <c r="O5" s="11">
        <v>29</v>
      </c>
      <c r="P5" s="11">
        <v>19</v>
      </c>
      <c r="Q5" s="11">
        <v>25</v>
      </c>
      <c r="R5" s="11">
        <v>28</v>
      </c>
      <c r="S5" s="11">
        <v>29</v>
      </c>
      <c r="T5" s="11">
        <v>13</v>
      </c>
      <c r="U5" s="11">
        <v>19</v>
      </c>
    </row>
    <row r="6" spans="1:21" ht="18" customHeight="1">
      <c r="A6" s="17" t="s">
        <v>16</v>
      </c>
      <c r="B6" s="5">
        <f t="shared" si="0"/>
        <v>7</v>
      </c>
      <c r="C6" s="5">
        <f t="shared" si="0"/>
        <v>3</v>
      </c>
      <c r="D6" s="5">
        <f t="shared" si="0"/>
        <v>8</v>
      </c>
      <c r="E6" s="5">
        <f t="shared" si="0"/>
        <v>9</v>
      </c>
      <c r="F6" s="5">
        <f t="shared" si="0"/>
        <v>3</v>
      </c>
      <c r="G6" s="5">
        <f t="shared" si="0"/>
        <v>0</v>
      </c>
      <c r="H6" s="5">
        <f t="shared" si="0"/>
        <v>3</v>
      </c>
      <c r="I6" s="5">
        <v>1</v>
      </c>
      <c r="J6" s="11">
        <v>4</v>
      </c>
      <c r="K6" s="11">
        <v>5</v>
      </c>
      <c r="L6" s="11">
        <v>1</v>
      </c>
      <c r="M6" s="11">
        <v>4</v>
      </c>
      <c r="N6" s="11">
        <v>2</v>
      </c>
      <c r="O6" s="11">
        <v>4</v>
      </c>
      <c r="P6" s="11">
        <v>3</v>
      </c>
      <c r="Q6" s="11">
        <v>3</v>
      </c>
      <c r="R6" s="11">
        <v>1</v>
      </c>
      <c r="S6" s="11">
        <v>8</v>
      </c>
      <c r="T6" s="11">
        <v>6</v>
      </c>
      <c r="U6" s="11">
        <v>4</v>
      </c>
    </row>
    <row r="7" spans="1:21" ht="18" customHeight="1">
      <c r="A7" s="17" t="s">
        <v>15</v>
      </c>
      <c r="B7" s="5">
        <f t="shared" si="0"/>
        <v>0</v>
      </c>
      <c r="C7" s="5">
        <f t="shared" si="0"/>
        <v>0</v>
      </c>
      <c r="D7" s="5">
        <f t="shared" si="0"/>
        <v>0</v>
      </c>
      <c r="E7" s="5">
        <f t="shared" si="0"/>
        <v>0</v>
      </c>
      <c r="F7" s="5">
        <f t="shared" si="0"/>
        <v>1</v>
      </c>
      <c r="G7" s="5">
        <f t="shared" si="0"/>
        <v>1</v>
      </c>
      <c r="H7" s="5">
        <f t="shared" si="0"/>
        <v>0</v>
      </c>
      <c r="I7" s="5">
        <v>0</v>
      </c>
      <c r="J7" s="11">
        <f>SUM(J30,J52,J74)</f>
        <v>0</v>
      </c>
      <c r="K7" s="11">
        <v>0</v>
      </c>
      <c r="L7" s="11">
        <v>0</v>
      </c>
      <c r="M7" s="11">
        <v>0</v>
      </c>
      <c r="N7" s="11">
        <v>1</v>
      </c>
      <c r="O7" s="11">
        <v>0</v>
      </c>
      <c r="P7" s="11">
        <v>0</v>
      </c>
      <c r="Q7" s="11">
        <v>0</v>
      </c>
      <c r="R7" s="11">
        <v>1</v>
      </c>
      <c r="S7" s="11">
        <v>0</v>
      </c>
      <c r="T7" s="11">
        <v>0</v>
      </c>
      <c r="U7" s="11">
        <v>0</v>
      </c>
    </row>
    <row r="8" spans="1:21" ht="18" customHeight="1">
      <c r="A8" s="17" t="s">
        <v>14</v>
      </c>
      <c r="B8" s="5">
        <f t="shared" si="0"/>
        <v>0</v>
      </c>
      <c r="C8" s="5">
        <f t="shared" si="0"/>
        <v>0</v>
      </c>
      <c r="D8" s="5">
        <f t="shared" si="0"/>
        <v>1</v>
      </c>
      <c r="E8" s="5">
        <f t="shared" si="0"/>
        <v>0</v>
      </c>
      <c r="F8" s="5">
        <f t="shared" si="0"/>
        <v>0</v>
      </c>
      <c r="G8" s="5">
        <f t="shared" si="0"/>
        <v>1</v>
      </c>
      <c r="H8" s="5">
        <f t="shared" si="0"/>
        <v>3</v>
      </c>
      <c r="I8" s="5">
        <v>0</v>
      </c>
      <c r="J8" s="11">
        <f>SUM(J31,J53,J75)</f>
        <v>1</v>
      </c>
      <c r="K8" s="11">
        <v>3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</row>
    <row r="9" spans="1:21" ht="18" customHeight="1">
      <c r="A9" s="17" t="s">
        <v>13</v>
      </c>
      <c r="B9" s="5">
        <f t="shared" si="0"/>
        <v>0</v>
      </c>
      <c r="C9" s="5">
        <f t="shared" si="0"/>
        <v>1</v>
      </c>
      <c r="D9" s="5">
        <f t="shared" si="0"/>
        <v>0</v>
      </c>
      <c r="E9" s="5">
        <f t="shared" si="0"/>
        <v>1</v>
      </c>
      <c r="F9" s="5">
        <f t="shared" si="0"/>
        <v>0</v>
      </c>
      <c r="G9" s="5">
        <f t="shared" si="0"/>
        <v>1</v>
      </c>
      <c r="H9" s="5">
        <f t="shared" si="0"/>
        <v>0</v>
      </c>
      <c r="I9" s="5">
        <v>0</v>
      </c>
      <c r="J9" s="11">
        <f>SUM(J32,J54,J76)</f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</row>
    <row r="10" spans="1:21" ht="18" customHeight="1">
      <c r="A10" s="17" t="s">
        <v>12</v>
      </c>
      <c r="B10" s="5">
        <f t="shared" si="0"/>
        <v>3</v>
      </c>
      <c r="C10" s="5">
        <f t="shared" si="0"/>
        <v>4</v>
      </c>
      <c r="D10" s="5">
        <f t="shared" si="0"/>
        <v>7</v>
      </c>
      <c r="E10" s="5">
        <f t="shared" si="0"/>
        <v>4</v>
      </c>
      <c r="F10" s="5">
        <f t="shared" si="0"/>
        <v>2</v>
      </c>
      <c r="G10" s="5">
        <f t="shared" si="0"/>
        <v>5</v>
      </c>
      <c r="H10" s="5">
        <f t="shared" si="0"/>
        <v>5</v>
      </c>
      <c r="I10" s="5">
        <v>1</v>
      </c>
      <c r="J10" s="11">
        <v>2</v>
      </c>
      <c r="K10" s="11">
        <v>1</v>
      </c>
      <c r="L10" s="11">
        <v>2</v>
      </c>
      <c r="M10" s="11">
        <v>6</v>
      </c>
      <c r="N10" s="11">
        <v>4</v>
      </c>
      <c r="O10" s="11">
        <v>4</v>
      </c>
      <c r="P10" s="11">
        <v>2</v>
      </c>
      <c r="Q10" s="11">
        <v>1</v>
      </c>
      <c r="R10" s="11">
        <v>7</v>
      </c>
      <c r="S10" s="11">
        <v>13</v>
      </c>
      <c r="T10" s="11">
        <v>3</v>
      </c>
      <c r="U10" s="11">
        <v>4</v>
      </c>
    </row>
    <row r="11" spans="1:21" ht="18" customHeight="1">
      <c r="A11" s="17" t="s">
        <v>11</v>
      </c>
      <c r="B11" s="5">
        <f t="shared" si="0"/>
        <v>2</v>
      </c>
      <c r="C11" s="5">
        <f t="shared" si="0"/>
        <v>2</v>
      </c>
      <c r="D11" s="5">
        <f t="shared" si="0"/>
        <v>6</v>
      </c>
      <c r="E11" s="5">
        <f t="shared" si="0"/>
        <v>1</v>
      </c>
      <c r="F11" s="5">
        <f t="shared" si="0"/>
        <v>1</v>
      </c>
      <c r="G11" s="5">
        <f t="shared" si="0"/>
        <v>1</v>
      </c>
      <c r="H11" s="5">
        <f t="shared" si="0"/>
        <v>4</v>
      </c>
      <c r="I11" s="5">
        <v>1</v>
      </c>
      <c r="J11" s="11">
        <v>0</v>
      </c>
      <c r="K11" s="11">
        <v>4</v>
      </c>
      <c r="L11" s="11">
        <v>4</v>
      </c>
      <c r="M11" s="11">
        <v>2</v>
      </c>
      <c r="N11" s="11">
        <v>3</v>
      </c>
      <c r="O11" s="11">
        <v>4</v>
      </c>
      <c r="P11" s="11">
        <v>0</v>
      </c>
      <c r="Q11" s="11">
        <v>2</v>
      </c>
      <c r="R11" s="11">
        <v>4</v>
      </c>
      <c r="S11" s="11">
        <v>2</v>
      </c>
      <c r="T11" s="11">
        <v>2</v>
      </c>
      <c r="U11" s="11">
        <v>6</v>
      </c>
    </row>
    <row r="12" spans="1:21" ht="18" customHeight="1">
      <c r="A12" s="17" t="s">
        <v>10</v>
      </c>
      <c r="B12" s="5">
        <f t="shared" si="0"/>
        <v>8</v>
      </c>
      <c r="C12" s="5">
        <f t="shared" si="0"/>
        <v>7</v>
      </c>
      <c r="D12" s="5">
        <f t="shared" si="0"/>
        <v>11</v>
      </c>
      <c r="E12" s="5">
        <f t="shared" si="0"/>
        <v>10</v>
      </c>
      <c r="F12" s="5">
        <f t="shared" si="0"/>
        <v>7</v>
      </c>
      <c r="G12" s="5">
        <f t="shared" si="0"/>
        <v>7</v>
      </c>
      <c r="H12" s="5">
        <f t="shared" si="0"/>
        <v>8</v>
      </c>
      <c r="I12" s="5">
        <v>11</v>
      </c>
      <c r="J12" s="11">
        <v>7</v>
      </c>
      <c r="K12" s="11">
        <v>15</v>
      </c>
      <c r="L12" s="11">
        <v>21</v>
      </c>
      <c r="M12" s="11">
        <v>11</v>
      </c>
      <c r="N12" s="11">
        <v>17</v>
      </c>
      <c r="O12" s="11">
        <v>10</v>
      </c>
      <c r="P12" s="11">
        <v>7</v>
      </c>
      <c r="Q12" s="11">
        <v>8</v>
      </c>
      <c r="R12" s="11">
        <v>10</v>
      </c>
      <c r="S12" s="11">
        <v>13</v>
      </c>
      <c r="T12" s="11">
        <v>14</v>
      </c>
      <c r="U12" s="11">
        <v>7</v>
      </c>
    </row>
    <row r="13" spans="1:21" ht="18" customHeight="1">
      <c r="A13" s="17" t="s">
        <v>9</v>
      </c>
      <c r="B13" s="5">
        <f t="shared" si="0"/>
        <v>15</v>
      </c>
      <c r="C13" s="5">
        <f t="shared" si="0"/>
        <v>13</v>
      </c>
      <c r="D13" s="5">
        <f t="shared" si="0"/>
        <v>23</v>
      </c>
      <c r="E13" s="5">
        <f t="shared" si="0"/>
        <v>22</v>
      </c>
      <c r="F13" s="5">
        <f t="shared" si="0"/>
        <v>22</v>
      </c>
      <c r="G13" s="5">
        <f t="shared" si="0"/>
        <v>14</v>
      </c>
      <c r="H13" s="5">
        <f t="shared" si="0"/>
        <v>13</v>
      </c>
      <c r="I13" s="5">
        <v>6</v>
      </c>
      <c r="J13" s="11">
        <v>4</v>
      </c>
      <c r="K13" s="11">
        <v>10</v>
      </c>
      <c r="L13" s="11">
        <v>7</v>
      </c>
      <c r="M13" s="11">
        <v>9</v>
      </c>
      <c r="N13" s="11">
        <v>5</v>
      </c>
      <c r="O13" s="11">
        <v>6</v>
      </c>
      <c r="P13" s="11">
        <v>6</v>
      </c>
      <c r="Q13" s="11">
        <v>6</v>
      </c>
      <c r="R13" s="11">
        <v>7</v>
      </c>
      <c r="S13" s="11">
        <v>7</v>
      </c>
      <c r="T13" s="11">
        <v>3</v>
      </c>
      <c r="U13" s="11">
        <v>3</v>
      </c>
    </row>
    <row r="14" spans="1:21" ht="18" customHeight="1">
      <c r="A14" s="17" t="s">
        <v>8</v>
      </c>
      <c r="B14" s="5">
        <f t="shared" si="0"/>
        <v>45</v>
      </c>
      <c r="C14" s="5">
        <f t="shared" si="0"/>
        <v>38</v>
      </c>
      <c r="D14" s="5">
        <f t="shared" si="0"/>
        <v>44</v>
      </c>
      <c r="E14" s="5">
        <f t="shared" si="0"/>
        <v>39</v>
      </c>
      <c r="F14" s="5">
        <f t="shared" si="0"/>
        <v>38</v>
      </c>
      <c r="G14" s="5">
        <f t="shared" si="0"/>
        <v>26</v>
      </c>
      <c r="H14" s="5">
        <f t="shared" si="0"/>
        <v>25</v>
      </c>
      <c r="I14" s="5">
        <v>29</v>
      </c>
      <c r="J14" s="11">
        <v>16</v>
      </c>
      <c r="K14" s="11">
        <v>20</v>
      </c>
      <c r="L14" s="11">
        <v>18</v>
      </c>
      <c r="M14" s="11">
        <v>20</v>
      </c>
      <c r="N14" s="11">
        <v>24</v>
      </c>
      <c r="O14" s="11">
        <v>18</v>
      </c>
      <c r="P14" s="11">
        <v>16</v>
      </c>
      <c r="Q14" s="11">
        <v>18</v>
      </c>
      <c r="R14" s="11">
        <v>21</v>
      </c>
      <c r="S14" s="11">
        <v>38</v>
      </c>
      <c r="T14" s="11">
        <v>15</v>
      </c>
      <c r="U14" s="11">
        <v>15</v>
      </c>
    </row>
    <row r="15" spans="1:21" ht="18" customHeight="1">
      <c r="A15" s="17" t="s">
        <v>7</v>
      </c>
      <c r="B15" s="5">
        <f t="shared" ref="B15:H24" si="1">SUM(B38,B60,B82)</f>
        <v>0</v>
      </c>
      <c r="C15" s="5">
        <f t="shared" si="1"/>
        <v>0</v>
      </c>
      <c r="D15" s="5">
        <f t="shared" si="1"/>
        <v>0</v>
      </c>
      <c r="E15" s="5">
        <f t="shared" si="1"/>
        <v>0</v>
      </c>
      <c r="F15" s="5">
        <f t="shared" si="1"/>
        <v>0</v>
      </c>
      <c r="G15" s="5">
        <f t="shared" si="1"/>
        <v>2</v>
      </c>
      <c r="H15" s="5">
        <f t="shared" si="1"/>
        <v>1</v>
      </c>
      <c r="I15" s="5">
        <v>0</v>
      </c>
      <c r="J15" s="11">
        <f>SUM(J38,J60,J82)</f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</row>
    <row r="16" spans="1:21" ht="18" customHeight="1">
      <c r="A16" s="17" t="s">
        <v>6</v>
      </c>
      <c r="B16" s="5">
        <f t="shared" si="1"/>
        <v>0</v>
      </c>
      <c r="C16" s="5">
        <f t="shared" si="1"/>
        <v>0</v>
      </c>
      <c r="D16" s="5">
        <f t="shared" si="1"/>
        <v>0</v>
      </c>
      <c r="E16" s="5">
        <f t="shared" si="1"/>
        <v>0</v>
      </c>
      <c r="F16" s="5">
        <f t="shared" si="1"/>
        <v>0</v>
      </c>
      <c r="G16" s="5">
        <f t="shared" si="1"/>
        <v>0</v>
      </c>
      <c r="H16" s="5">
        <f t="shared" si="1"/>
        <v>0</v>
      </c>
      <c r="I16" s="5">
        <v>0</v>
      </c>
      <c r="J16" s="11">
        <f>SUM(J39,J61,J83)</f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</row>
    <row r="17" spans="1:21" ht="18" customHeight="1">
      <c r="A17" s="17" t="s">
        <v>5</v>
      </c>
      <c r="B17" s="5">
        <f t="shared" si="1"/>
        <v>0</v>
      </c>
      <c r="C17" s="5">
        <f t="shared" si="1"/>
        <v>0</v>
      </c>
      <c r="D17" s="5">
        <f t="shared" si="1"/>
        <v>0</v>
      </c>
      <c r="E17" s="5">
        <f t="shared" si="1"/>
        <v>0</v>
      </c>
      <c r="F17" s="5">
        <f t="shared" si="1"/>
        <v>0</v>
      </c>
      <c r="G17" s="5">
        <f t="shared" si="1"/>
        <v>0</v>
      </c>
      <c r="H17" s="5">
        <f t="shared" si="1"/>
        <v>0</v>
      </c>
      <c r="I17" s="5">
        <v>0</v>
      </c>
      <c r="J17" s="11">
        <f>SUM(J40,J62,J84)</f>
        <v>0</v>
      </c>
      <c r="K17" s="11">
        <v>1</v>
      </c>
      <c r="L17" s="11">
        <v>0</v>
      </c>
      <c r="M17" s="11">
        <v>0</v>
      </c>
      <c r="N17" s="11">
        <v>2</v>
      </c>
      <c r="O17" s="11">
        <v>1</v>
      </c>
      <c r="P17" s="11">
        <v>0</v>
      </c>
      <c r="Q17" s="11">
        <v>2</v>
      </c>
      <c r="R17" s="11">
        <v>0</v>
      </c>
      <c r="S17" s="11">
        <v>1</v>
      </c>
      <c r="T17" s="11">
        <v>2</v>
      </c>
      <c r="U17" s="11">
        <v>0</v>
      </c>
    </row>
    <row r="18" spans="1:21" ht="18" customHeight="1">
      <c r="A18" s="17" t="s">
        <v>4</v>
      </c>
      <c r="B18" s="5">
        <f t="shared" si="1"/>
        <v>1</v>
      </c>
      <c r="C18" s="5">
        <f t="shared" si="1"/>
        <v>0</v>
      </c>
      <c r="D18" s="5">
        <f t="shared" si="1"/>
        <v>1</v>
      </c>
      <c r="E18" s="5">
        <f t="shared" si="1"/>
        <v>0</v>
      </c>
      <c r="F18" s="5">
        <f t="shared" si="1"/>
        <v>0</v>
      </c>
      <c r="G18" s="5">
        <f t="shared" si="1"/>
        <v>1</v>
      </c>
      <c r="H18" s="5">
        <f t="shared" si="1"/>
        <v>1</v>
      </c>
      <c r="I18" s="5">
        <v>0</v>
      </c>
      <c r="J18" s="11">
        <f>SUM(J41,J63,J85)</f>
        <v>0</v>
      </c>
      <c r="K18" s="11">
        <v>0</v>
      </c>
      <c r="L18" s="11">
        <v>8</v>
      </c>
      <c r="M18" s="11">
        <v>8</v>
      </c>
      <c r="N18" s="11">
        <v>11</v>
      </c>
      <c r="O18" s="11">
        <v>7</v>
      </c>
      <c r="P18" s="11">
        <v>10</v>
      </c>
      <c r="Q18" s="11">
        <v>11</v>
      </c>
      <c r="R18" s="11">
        <v>4</v>
      </c>
      <c r="S18" s="11">
        <v>7</v>
      </c>
      <c r="T18" s="11">
        <v>7</v>
      </c>
      <c r="U18" s="11">
        <v>6</v>
      </c>
    </row>
    <row r="19" spans="1:21" ht="18" customHeight="1">
      <c r="A19" s="17" t="s">
        <v>3</v>
      </c>
      <c r="B19" s="5">
        <f t="shared" si="1"/>
        <v>0</v>
      </c>
      <c r="C19" s="5">
        <f t="shared" si="1"/>
        <v>0</v>
      </c>
      <c r="D19" s="5">
        <f t="shared" si="1"/>
        <v>0</v>
      </c>
      <c r="E19" s="5">
        <f t="shared" si="1"/>
        <v>0</v>
      </c>
      <c r="F19" s="5">
        <f t="shared" si="1"/>
        <v>1</v>
      </c>
      <c r="G19" s="5">
        <f t="shared" si="1"/>
        <v>0</v>
      </c>
      <c r="H19" s="5">
        <f t="shared" si="1"/>
        <v>0</v>
      </c>
      <c r="I19" s="5">
        <v>0</v>
      </c>
      <c r="J19" s="11">
        <f>SUM(J42,J64,J86)</f>
        <v>1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</row>
    <row r="20" spans="1:21" ht="18" customHeight="1">
      <c r="A20" s="17" t="s">
        <v>2</v>
      </c>
      <c r="B20" s="5">
        <f t="shared" si="1"/>
        <v>594</v>
      </c>
      <c r="C20" s="5">
        <f t="shared" si="1"/>
        <v>597</v>
      </c>
      <c r="D20" s="5">
        <f t="shared" si="1"/>
        <v>609</v>
      </c>
      <c r="E20" s="5">
        <f t="shared" si="1"/>
        <v>649</v>
      </c>
      <c r="F20" s="5">
        <f t="shared" si="1"/>
        <v>649</v>
      </c>
      <c r="G20" s="5">
        <f t="shared" si="1"/>
        <v>533</v>
      </c>
      <c r="H20" s="5">
        <f t="shared" si="1"/>
        <v>492</v>
      </c>
      <c r="I20" s="5">
        <v>461</v>
      </c>
      <c r="J20" s="11">
        <v>394</v>
      </c>
      <c r="K20" s="11">
        <v>572</v>
      </c>
      <c r="L20" s="11">
        <v>509</v>
      </c>
      <c r="M20" s="11">
        <v>529</v>
      </c>
      <c r="N20" s="11">
        <v>484</v>
      </c>
      <c r="O20" s="11">
        <v>473</v>
      </c>
      <c r="P20" s="11">
        <v>501</v>
      </c>
      <c r="Q20" s="11">
        <v>429</v>
      </c>
      <c r="R20" s="11">
        <v>458</v>
      </c>
      <c r="S20" s="11">
        <v>421</v>
      </c>
      <c r="T20" s="11">
        <v>308</v>
      </c>
      <c r="U20" s="11">
        <v>244</v>
      </c>
    </row>
    <row r="21" spans="1:21" ht="18" customHeight="1">
      <c r="A21" s="18" t="s">
        <v>1</v>
      </c>
      <c r="B21" s="4">
        <f t="shared" si="1"/>
        <v>26</v>
      </c>
      <c r="C21" s="4">
        <f t="shared" si="1"/>
        <v>19</v>
      </c>
      <c r="D21" s="4">
        <f t="shared" si="1"/>
        <v>70</v>
      </c>
      <c r="E21" s="4">
        <f t="shared" si="1"/>
        <v>14</v>
      </c>
      <c r="F21" s="4">
        <f t="shared" si="1"/>
        <v>23</v>
      </c>
      <c r="G21" s="4">
        <f t="shared" si="1"/>
        <v>9</v>
      </c>
      <c r="H21" s="4">
        <f t="shared" si="1"/>
        <v>14</v>
      </c>
      <c r="I21" s="4">
        <v>4</v>
      </c>
      <c r="J21" s="10">
        <v>30</v>
      </c>
      <c r="K21" s="10">
        <v>31</v>
      </c>
      <c r="L21" s="10">
        <v>29</v>
      </c>
      <c r="M21" s="10">
        <v>38</v>
      </c>
      <c r="N21" s="10">
        <v>25</v>
      </c>
      <c r="O21" s="10">
        <v>27</v>
      </c>
      <c r="P21" s="10">
        <v>18</v>
      </c>
      <c r="Q21" s="10">
        <v>21</v>
      </c>
      <c r="R21" s="10">
        <v>33</v>
      </c>
      <c r="S21" s="21">
        <v>27</v>
      </c>
      <c r="T21" s="10">
        <v>18</v>
      </c>
      <c r="U21" s="10">
        <v>10</v>
      </c>
    </row>
    <row r="22" spans="1:21" ht="18" customHeight="1">
      <c r="A22" s="1" t="s">
        <v>40</v>
      </c>
      <c r="J22" s="3"/>
    </row>
    <row r="23" spans="1:21" ht="18" customHeight="1">
      <c r="A23" s="1" t="s">
        <v>21</v>
      </c>
      <c r="J23" s="3"/>
      <c r="M23" s="2"/>
    </row>
    <row r="24" spans="1:21" ht="18" customHeight="1">
      <c r="J24" s="3"/>
    </row>
    <row r="25" spans="1:21" ht="18" customHeight="1">
      <c r="A25" s="9"/>
      <c r="B25" s="19"/>
      <c r="C25" s="19" t="s">
        <v>28</v>
      </c>
      <c r="D25" s="20"/>
      <c r="E25" s="8"/>
      <c r="F25" s="8"/>
      <c r="G25" s="8"/>
      <c r="H25" s="8"/>
      <c r="I25" s="8"/>
      <c r="J25" s="7" t="s">
        <v>27</v>
      </c>
      <c r="K25" s="7"/>
      <c r="L25" s="7"/>
      <c r="M25" s="7"/>
    </row>
    <row r="26" spans="1:21" ht="18" customHeight="1">
      <c r="A26" s="6" t="s">
        <v>34</v>
      </c>
      <c r="B26" s="12" t="s">
        <v>18</v>
      </c>
      <c r="C26" s="12" t="s">
        <v>39</v>
      </c>
      <c r="D26" s="12">
        <v>15</v>
      </c>
      <c r="E26" s="13">
        <v>16</v>
      </c>
      <c r="F26" s="13">
        <v>17</v>
      </c>
      <c r="G26" s="13">
        <v>18</v>
      </c>
      <c r="H26" s="13">
        <v>19</v>
      </c>
      <c r="I26" s="13">
        <v>20</v>
      </c>
      <c r="J26" s="15">
        <v>21</v>
      </c>
    </row>
    <row r="27" spans="1:21" ht="18" customHeight="1">
      <c r="A27" s="6" t="s">
        <v>35</v>
      </c>
      <c r="B27" s="6">
        <f>SUM(B28:B44)</f>
        <v>557</v>
      </c>
      <c r="C27" s="6">
        <v>573</v>
      </c>
      <c r="D27" s="6">
        <v>637</v>
      </c>
      <c r="E27" s="6">
        <v>650</v>
      </c>
      <c r="F27" s="6">
        <v>653</v>
      </c>
      <c r="G27" s="6">
        <v>516</v>
      </c>
      <c r="H27" s="6">
        <v>476</v>
      </c>
      <c r="I27" s="6">
        <v>415</v>
      </c>
      <c r="J27" s="13">
        <v>449</v>
      </c>
    </row>
    <row r="28" spans="1:21" ht="18" customHeight="1">
      <c r="A28" s="17" t="s">
        <v>17</v>
      </c>
      <c r="B28" s="5">
        <v>25</v>
      </c>
      <c r="C28" s="5">
        <v>30</v>
      </c>
      <c r="D28" s="5">
        <v>17</v>
      </c>
      <c r="E28" s="5">
        <v>29</v>
      </c>
      <c r="F28" s="5">
        <v>34</v>
      </c>
      <c r="G28" s="5">
        <v>23</v>
      </c>
      <c r="H28" s="5">
        <v>18</v>
      </c>
      <c r="I28" s="5">
        <v>22</v>
      </c>
      <c r="J28" s="11">
        <v>26</v>
      </c>
    </row>
    <row r="29" spans="1:21" ht="18" customHeight="1">
      <c r="A29" s="17" t="s">
        <v>16</v>
      </c>
      <c r="B29" s="5">
        <v>5</v>
      </c>
      <c r="C29" s="5">
        <v>3</v>
      </c>
      <c r="D29" s="5">
        <v>6</v>
      </c>
      <c r="E29" s="5">
        <v>8</v>
      </c>
      <c r="F29" s="5">
        <v>2</v>
      </c>
      <c r="G29" s="5" t="s">
        <v>0</v>
      </c>
      <c r="H29" s="5">
        <v>3</v>
      </c>
      <c r="I29" s="5">
        <v>1</v>
      </c>
      <c r="J29" s="11">
        <v>1</v>
      </c>
    </row>
    <row r="30" spans="1:21" ht="18" customHeight="1">
      <c r="A30" s="17" t="s">
        <v>15</v>
      </c>
      <c r="B30" s="5" t="s">
        <v>0</v>
      </c>
      <c r="C30" s="5" t="s">
        <v>0</v>
      </c>
      <c r="D30" s="5" t="s">
        <v>0</v>
      </c>
      <c r="E30" s="5" t="s">
        <v>0</v>
      </c>
      <c r="F30" s="5" t="s">
        <v>0</v>
      </c>
      <c r="G30" s="5" t="s">
        <v>0</v>
      </c>
      <c r="H30" s="5" t="s">
        <v>0</v>
      </c>
      <c r="I30" s="5"/>
      <c r="J30" s="11"/>
    </row>
    <row r="31" spans="1:21" ht="18" customHeight="1">
      <c r="A31" s="17" t="s">
        <v>14</v>
      </c>
      <c r="B31" s="5" t="s">
        <v>0</v>
      </c>
      <c r="C31" s="5" t="s">
        <v>0</v>
      </c>
      <c r="D31" s="5" t="s">
        <v>0</v>
      </c>
      <c r="E31" s="5" t="s">
        <v>0</v>
      </c>
      <c r="F31" s="5" t="s">
        <v>0</v>
      </c>
      <c r="G31" s="5" t="s">
        <v>0</v>
      </c>
      <c r="H31" s="5">
        <v>3</v>
      </c>
      <c r="I31" s="5"/>
      <c r="J31" s="11"/>
    </row>
    <row r="32" spans="1:21" ht="18" customHeight="1">
      <c r="A32" s="17" t="s">
        <v>13</v>
      </c>
      <c r="B32" s="5" t="s">
        <v>0</v>
      </c>
      <c r="C32" s="5" t="s">
        <v>0</v>
      </c>
      <c r="D32" s="5" t="s">
        <v>0</v>
      </c>
      <c r="E32" s="5" t="s">
        <v>0</v>
      </c>
      <c r="F32" s="5" t="s">
        <v>0</v>
      </c>
      <c r="G32" s="5">
        <v>1</v>
      </c>
      <c r="H32" s="5" t="s">
        <v>0</v>
      </c>
      <c r="I32" s="5"/>
      <c r="J32" s="11"/>
    </row>
    <row r="33" spans="1:19" ht="18" customHeight="1">
      <c r="A33" s="17" t="s">
        <v>12</v>
      </c>
      <c r="B33" s="5">
        <v>3</v>
      </c>
      <c r="C33" s="5">
        <v>4</v>
      </c>
      <c r="D33" s="5">
        <v>7</v>
      </c>
      <c r="E33" s="5">
        <v>3</v>
      </c>
      <c r="F33" s="5">
        <v>1</v>
      </c>
      <c r="G33" s="5">
        <v>5</v>
      </c>
      <c r="H33" s="5">
        <v>5</v>
      </c>
      <c r="I33" s="5">
        <v>1</v>
      </c>
      <c r="J33" s="11">
        <v>1</v>
      </c>
    </row>
    <row r="34" spans="1:19" ht="18" customHeight="1">
      <c r="A34" s="17" t="s">
        <v>11</v>
      </c>
      <c r="B34" s="5" t="s">
        <v>0</v>
      </c>
      <c r="C34" s="5">
        <v>2</v>
      </c>
      <c r="D34" s="5">
        <v>6</v>
      </c>
      <c r="E34" s="5">
        <v>1</v>
      </c>
      <c r="F34" s="5">
        <v>1</v>
      </c>
      <c r="G34" s="5" t="s">
        <v>0</v>
      </c>
      <c r="H34" s="5">
        <v>1</v>
      </c>
      <c r="I34" s="5">
        <v>1</v>
      </c>
      <c r="J34" s="11">
        <v>0</v>
      </c>
      <c r="N34" s="1"/>
      <c r="O34" s="1"/>
      <c r="P34" s="1"/>
      <c r="Q34" s="3"/>
      <c r="R34" s="3"/>
      <c r="S34" s="3"/>
    </row>
    <row r="35" spans="1:19" ht="18" customHeight="1">
      <c r="A35" s="17" t="s">
        <v>10</v>
      </c>
      <c r="B35" s="5">
        <v>7</v>
      </c>
      <c r="C35" s="5">
        <v>6</v>
      </c>
      <c r="D35" s="5">
        <v>10</v>
      </c>
      <c r="E35" s="5">
        <v>8</v>
      </c>
      <c r="F35" s="5">
        <v>7</v>
      </c>
      <c r="G35" s="5">
        <v>6</v>
      </c>
      <c r="H35" s="5">
        <v>4</v>
      </c>
      <c r="I35" s="5">
        <v>7</v>
      </c>
      <c r="J35" s="11">
        <v>7</v>
      </c>
      <c r="N35" s="1"/>
      <c r="O35" s="1"/>
      <c r="P35" s="1"/>
      <c r="Q35" s="3"/>
      <c r="R35" s="3"/>
      <c r="S35" s="3"/>
    </row>
    <row r="36" spans="1:19" ht="18" customHeight="1">
      <c r="A36" s="17" t="s">
        <v>9</v>
      </c>
      <c r="B36" s="5">
        <v>13</v>
      </c>
      <c r="C36" s="5">
        <v>8</v>
      </c>
      <c r="D36" s="5">
        <v>18</v>
      </c>
      <c r="E36" s="5">
        <v>17</v>
      </c>
      <c r="F36" s="5">
        <v>18</v>
      </c>
      <c r="G36" s="5">
        <v>13</v>
      </c>
      <c r="H36" s="5">
        <v>10</v>
      </c>
      <c r="I36" s="5">
        <v>6</v>
      </c>
      <c r="J36" s="11">
        <v>3</v>
      </c>
      <c r="N36" s="1"/>
      <c r="O36" s="1"/>
      <c r="P36" s="1"/>
      <c r="Q36" s="3"/>
      <c r="R36" s="3"/>
      <c r="S36" s="3"/>
    </row>
    <row r="37" spans="1:19" ht="18" customHeight="1">
      <c r="A37" s="17" t="s">
        <v>8</v>
      </c>
      <c r="B37" s="5">
        <v>29</v>
      </c>
      <c r="C37" s="5">
        <v>25</v>
      </c>
      <c r="D37" s="5">
        <v>34</v>
      </c>
      <c r="E37" s="5">
        <v>36</v>
      </c>
      <c r="F37" s="5">
        <v>35</v>
      </c>
      <c r="G37" s="5">
        <v>22</v>
      </c>
      <c r="H37" s="5">
        <v>24</v>
      </c>
      <c r="I37" s="5">
        <v>21</v>
      </c>
      <c r="J37" s="11">
        <v>15</v>
      </c>
      <c r="N37" s="1"/>
      <c r="O37" s="1"/>
      <c r="P37" s="1"/>
      <c r="Q37" s="3"/>
      <c r="R37" s="3"/>
      <c r="S37" s="3"/>
    </row>
    <row r="38" spans="1:19" ht="18" customHeight="1">
      <c r="A38" s="17" t="s">
        <v>7</v>
      </c>
      <c r="B38" s="5" t="s">
        <v>0</v>
      </c>
      <c r="C38" s="5" t="s">
        <v>0</v>
      </c>
      <c r="D38" s="5" t="s">
        <v>0</v>
      </c>
      <c r="E38" s="5" t="s">
        <v>0</v>
      </c>
      <c r="F38" s="5" t="s">
        <v>0</v>
      </c>
      <c r="G38" s="5" t="s">
        <v>0</v>
      </c>
      <c r="H38" s="5" t="s">
        <v>0</v>
      </c>
      <c r="I38" s="5"/>
      <c r="J38" s="11"/>
      <c r="N38" s="1"/>
      <c r="O38" s="1"/>
      <c r="P38" s="1"/>
      <c r="Q38" s="3"/>
      <c r="R38" s="3"/>
      <c r="S38" s="3"/>
    </row>
    <row r="39" spans="1:19" ht="18" customHeight="1">
      <c r="A39" s="17" t="s">
        <v>6</v>
      </c>
      <c r="B39" s="5" t="s">
        <v>0</v>
      </c>
      <c r="C39" s="5" t="s">
        <v>0</v>
      </c>
      <c r="D39" s="5" t="s">
        <v>0</v>
      </c>
      <c r="E39" s="5" t="s">
        <v>0</v>
      </c>
      <c r="F39" s="5" t="s">
        <v>0</v>
      </c>
      <c r="G39" s="5" t="s">
        <v>0</v>
      </c>
      <c r="H39" s="5" t="s">
        <v>0</v>
      </c>
      <c r="I39" s="5"/>
      <c r="J39" s="11"/>
      <c r="N39" s="1"/>
      <c r="O39" s="1"/>
      <c r="P39" s="1"/>
      <c r="Q39" s="3"/>
      <c r="R39" s="3"/>
      <c r="S39" s="3"/>
    </row>
    <row r="40" spans="1:19" ht="18" customHeight="1">
      <c r="A40" s="17" t="s">
        <v>5</v>
      </c>
      <c r="B40" s="5" t="s">
        <v>0</v>
      </c>
      <c r="C40" s="5" t="s">
        <v>0</v>
      </c>
      <c r="D40" s="5" t="s">
        <v>0</v>
      </c>
      <c r="E40" s="5" t="s">
        <v>0</v>
      </c>
      <c r="F40" s="5" t="s">
        <v>0</v>
      </c>
      <c r="G40" s="5" t="s">
        <v>0</v>
      </c>
      <c r="H40" s="5" t="s">
        <v>0</v>
      </c>
      <c r="I40" s="5"/>
      <c r="J40" s="11"/>
      <c r="N40" s="1"/>
      <c r="O40" s="1"/>
      <c r="P40" s="1"/>
      <c r="Q40" s="3"/>
      <c r="R40" s="3"/>
      <c r="S40" s="3"/>
    </row>
    <row r="41" spans="1:19" ht="18" customHeight="1">
      <c r="A41" s="17" t="s">
        <v>4</v>
      </c>
      <c r="B41" s="5" t="s">
        <v>0</v>
      </c>
      <c r="C41" s="5" t="s">
        <v>0</v>
      </c>
      <c r="D41" s="5" t="s">
        <v>0</v>
      </c>
      <c r="E41" s="5" t="s">
        <v>0</v>
      </c>
      <c r="F41" s="5" t="s">
        <v>0</v>
      </c>
      <c r="G41" s="5">
        <v>1</v>
      </c>
      <c r="H41" s="5" t="s">
        <v>0</v>
      </c>
      <c r="I41" s="5"/>
      <c r="J41" s="11"/>
      <c r="N41" s="1"/>
      <c r="O41" s="1"/>
      <c r="P41" s="1"/>
      <c r="Q41" s="3"/>
      <c r="R41" s="3"/>
      <c r="S41" s="3"/>
    </row>
    <row r="42" spans="1:19" ht="18" customHeight="1">
      <c r="A42" s="17" t="s">
        <v>3</v>
      </c>
      <c r="B42" s="5" t="s">
        <v>0</v>
      </c>
      <c r="C42" s="5" t="s">
        <v>0</v>
      </c>
      <c r="D42" s="5" t="s">
        <v>0</v>
      </c>
      <c r="E42" s="5" t="s">
        <v>0</v>
      </c>
      <c r="F42" s="5" t="s">
        <v>0</v>
      </c>
      <c r="G42" s="5" t="s">
        <v>0</v>
      </c>
      <c r="H42" s="5" t="s">
        <v>0</v>
      </c>
      <c r="I42" s="5"/>
      <c r="J42" s="11"/>
      <c r="N42" s="1"/>
      <c r="O42" s="1"/>
      <c r="P42" s="1"/>
      <c r="Q42" s="3"/>
      <c r="R42" s="3"/>
      <c r="S42" s="3"/>
    </row>
    <row r="43" spans="1:19" ht="18" customHeight="1">
      <c r="A43" s="17" t="s">
        <v>2</v>
      </c>
      <c r="B43" s="5">
        <v>451</v>
      </c>
      <c r="C43" s="5">
        <v>478</v>
      </c>
      <c r="D43" s="5">
        <v>471</v>
      </c>
      <c r="E43" s="5">
        <v>535</v>
      </c>
      <c r="F43" s="5">
        <v>534</v>
      </c>
      <c r="G43" s="5">
        <v>441</v>
      </c>
      <c r="H43" s="5">
        <v>400</v>
      </c>
      <c r="I43" s="5">
        <v>353</v>
      </c>
      <c r="J43" s="11">
        <v>371</v>
      </c>
      <c r="N43" s="1"/>
      <c r="O43" s="1"/>
      <c r="P43" s="1"/>
      <c r="Q43" s="3"/>
      <c r="R43" s="3"/>
      <c r="S43" s="3"/>
    </row>
    <row r="44" spans="1:19" ht="18" customHeight="1">
      <c r="A44" s="18" t="s">
        <v>1</v>
      </c>
      <c r="B44" s="4">
        <v>24</v>
      </c>
      <c r="C44" s="4">
        <v>17</v>
      </c>
      <c r="D44" s="4">
        <v>68</v>
      </c>
      <c r="E44" s="4">
        <v>13</v>
      </c>
      <c r="F44" s="4">
        <v>21</v>
      </c>
      <c r="G44" s="4">
        <v>4</v>
      </c>
      <c r="H44" s="4">
        <v>8</v>
      </c>
      <c r="I44" s="4">
        <v>3</v>
      </c>
      <c r="J44" s="10">
        <v>25</v>
      </c>
      <c r="N44" s="1"/>
      <c r="O44" s="1"/>
      <c r="P44" s="1"/>
      <c r="Q44" s="3"/>
      <c r="R44" s="3"/>
      <c r="S44" s="3"/>
    </row>
    <row r="45" spans="1:19" ht="18" customHeight="1">
      <c r="A45" s="1" t="s">
        <v>22</v>
      </c>
      <c r="J45" s="3"/>
      <c r="N45" s="1"/>
      <c r="O45" s="1"/>
      <c r="P45" s="1"/>
      <c r="Q45" s="3"/>
      <c r="R45" s="3"/>
      <c r="S45" s="3"/>
    </row>
    <row r="46" spans="1:19" ht="18" customHeight="1">
      <c r="J46" s="3"/>
      <c r="N46" s="1"/>
      <c r="O46" s="1"/>
      <c r="P46" s="1"/>
      <c r="Q46" s="3"/>
      <c r="R46" s="3"/>
      <c r="S46" s="3"/>
    </row>
    <row r="47" spans="1:19" ht="18" customHeight="1">
      <c r="A47" s="9"/>
      <c r="B47" s="19"/>
      <c r="C47" s="19" t="s">
        <v>25</v>
      </c>
      <c r="D47" s="20"/>
      <c r="E47" s="8"/>
      <c r="F47" s="8"/>
      <c r="G47" s="8"/>
      <c r="H47" s="8"/>
      <c r="I47" s="8"/>
      <c r="J47" s="7" t="s">
        <v>27</v>
      </c>
      <c r="K47" s="7"/>
      <c r="L47" s="7"/>
      <c r="M47" s="7"/>
      <c r="N47" s="1"/>
      <c r="O47" s="1"/>
      <c r="P47" s="1"/>
      <c r="Q47" s="3"/>
      <c r="R47" s="3"/>
      <c r="S47" s="3"/>
    </row>
    <row r="48" spans="1:19" ht="18" customHeight="1">
      <c r="A48" s="6" t="s">
        <v>38</v>
      </c>
      <c r="B48" s="12" t="s">
        <v>18</v>
      </c>
      <c r="C48" s="12" t="s">
        <v>39</v>
      </c>
      <c r="D48" s="12">
        <v>15</v>
      </c>
      <c r="E48" s="13">
        <v>16</v>
      </c>
      <c r="F48" s="13">
        <v>17</v>
      </c>
      <c r="G48" s="13">
        <v>18</v>
      </c>
      <c r="H48" s="13">
        <v>19</v>
      </c>
      <c r="I48" s="13">
        <v>20</v>
      </c>
      <c r="J48" s="15">
        <v>21</v>
      </c>
      <c r="N48" s="1"/>
      <c r="O48" s="1"/>
      <c r="P48" s="1"/>
      <c r="Q48" s="3"/>
      <c r="R48" s="3"/>
      <c r="S48" s="3"/>
    </row>
    <row r="49" spans="1:10" ht="18" customHeight="1">
      <c r="A49" s="6" t="s">
        <v>37</v>
      </c>
      <c r="B49" s="6">
        <f>SUM(B50:B66)</f>
        <v>84</v>
      </c>
      <c r="C49" s="6">
        <v>74</v>
      </c>
      <c r="D49" s="6">
        <v>87</v>
      </c>
      <c r="E49" s="6">
        <v>70</v>
      </c>
      <c r="F49" s="6">
        <v>75</v>
      </c>
      <c r="G49" s="6">
        <v>64</v>
      </c>
      <c r="H49" s="6">
        <v>68</v>
      </c>
      <c r="I49" s="6">
        <v>53</v>
      </c>
      <c r="J49" s="13">
        <v>130</v>
      </c>
    </row>
    <row r="50" spans="1:10" ht="18" customHeight="1">
      <c r="A50" s="17" t="s">
        <v>17</v>
      </c>
      <c r="B50" s="5">
        <v>7</v>
      </c>
      <c r="C50" s="5">
        <v>4</v>
      </c>
      <c r="D50" s="5">
        <v>1</v>
      </c>
      <c r="E50" s="5">
        <v>3</v>
      </c>
      <c r="F50" s="5">
        <v>5</v>
      </c>
      <c r="G50" s="5">
        <v>3</v>
      </c>
      <c r="H50" s="5">
        <v>2</v>
      </c>
      <c r="I50" s="5">
        <v>1</v>
      </c>
      <c r="J50" s="11">
        <v>4</v>
      </c>
    </row>
    <row r="51" spans="1:10" ht="18" customHeight="1">
      <c r="A51" s="17" t="s">
        <v>16</v>
      </c>
      <c r="B51" s="5">
        <v>1</v>
      </c>
      <c r="C51" s="5" t="s">
        <v>0</v>
      </c>
      <c r="D51" s="5">
        <v>1</v>
      </c>
      <c r="E51" s="5" t="s">
        <v>0</v>
      </c>
      <c r="F51" s="5">
        <v>1</v>
      </c>
      <c r="G51" s="5">
        <v>0</v>
      </c>
      <c r="H51" s="5" t="s">
        <v>0</v>
      </c>
      <c r="I51" s="5"/>
      <c r="J51" s="11">
        <v>1</v>
      </c>
    </row>
    <row r="52" spans="1:10" ht="18" customHeight="1">
      <c r="A52" s="17" t="s">
        <v>15</v>
      </c>
      <c r="B52" s="5" t="s">
        <v>0</v>
      </c>
      <c r="C52" s="5" t="s">
        <v>0</v>
      </c>
      <c r="D52" s="5" t="s">
        <v>0</v>
      </c>
      <c r="E52" s="5" t="s">
        <v>0</v>
      </c>
      <c r="F52" s="5" t="s">
        <v>0</v>
      </c>
      <c r="G52" s="5" t="s">
        <v>0</v>
      </c>
      <c r="H52" s="5" t="s">
        <v>0</v>
      </c>
      <c r="I52" s="5"/>
      <c r="J52" s="11">
        <v>0</v>
      </c>
    </row>
    <row r="53" spans="1:10" ht="18" customHeight="1">
      <c r="A53" s="17" t="s">
        <v>14</v>
      </c>
      <c r="B53" s="5" t="s">
        <v>0</v>
      </c>
      <c r="C53" s="5" t="s">
        <v>0</v>
      </c>
      <c r="D53" s="5">
        <v>1</v>
      </c>
      <c r="E53" s="5" t="s">
        <v>0</v>
      </c>
      <c r="F53" s="5" t="s">
        <v>0</v>
      </c>
      <c r="G53" s="5" t="s">
        <v>0</v>
      </c>
      <c r="H53" s="5" t="s">
        <v>0</v>
      </c>
      <c r="I53" s="5"/>
      <c r="J53" s="11">
        <v>1</v>
      </c>
    </row>
    <row r="54" spans="1:10" ht="18" customHeight="1">
      <c r="A54" s="17" t="s">
        <v>13</v>
      </c>
      <c r="B54" s="5" t="s">
        <v>0</v>
      </c>
      <c r="C54" s="5" t="s">
        <v>0</v>
      </c>
      <c r="D54" s="5" t="s">
        <v>0</v>
      </c>
      <c r="E54" s="5" t="s">
        <v>0</v>
      </c>
      <c r="F54" s="5" t="s">
        <v>0</v>
      </c>
      <c r="G54" s="5" t="s">
        <v>0</v>
      </c>
      <c r="H54" s="5"/>
      <c r="I54" s="5"/>
      <c r="J54" s="11">
        <v>0</v>
      </c>
    </row>
    <row r="55" spans="1:10" ht="18" customHeight="1">
      <c r="A55" s="17" t="s">
        <v>12</v>
      </c>
      <c r="B55" s="5" t="s">
        <v>0</v>
      </c>
      <c r="C55" s="5" t="s">
        <v>0</v>
      </c>
      <c r="D55" s="5" t="s">
        <v>0</v>
      </c>
      <c r="E55" s="5">
        <v>1</v>
      </c>
      <c r="F55" s="5" t="s">
        <v>0</v>
      </c>
      <c r="G55" s="5" t="s">
        <v>0</v>
      </c>
      <c r="H55" s="5" t="s">
        <v>0</v>
      </c>
      <c r="I55" s="5"/>
      <c r="J55" s="11">
        <v>2</v>
      </c>
    </row>
    <row r="56" spans="1:10" ht="18" customHeight="1">
      <c r="A56" s="17" t="s">
        <v>11</v>
      </c>
      <c r="B56" s="5" t="s">
        <v>0</v>
      </c>
      <c r="C56" s="5" t="s">
        <v>0</v>
      </c>
      <c r="D56" s="5" t="s">
        <v>0</v>
      </c>
      <c r="E56" s="5" t="s">
        <v>0</v>
      </c>
      <c r="F56" s="5" t="s">
        <v>0</v>
      </c>
      <c r="G56" s="5">
        <v>1</v>
      </c>
      <c r="H56" s="5">
        <v>3</v>
      </c>
      <c r="I56" s="5"/>
      <c r="J56" s="11">
        <v>1</v>
      </c>
    </row>
    <row r="57" spans="1:10" ht="18" customHeight="1">
      <c r="A57" s="17" t="s">
        <v>10</v>
      </c>
      <c r="B57" s="5" t="s">
        <v>0</v>
      </c>
      <c r="C57" s="5" t="s">
        <v>0</v>
      </c>
      <c r="D57" s="5">
        <v>1</v>
      </c>
      <c r="E57" s="5">
        <v>1</v>
      </c>
      <c r="F57" s="5" t="s">
        <v>0</v>
      </c>
      <c r="G57" s="5">
        <v>1</v>
      </c>
      <c r="H57" s="5">
        <v>4</v>
      </c>
      <c r="I57" s="5">
        <v>3</v>
      </c>
      <c r="J57" s="11">
        <v>2</v>
      </c>
    </row>
    <row r="58" spans="1:10" ht="18" customHeight="1">
      <c r="A58" s="17" t="s">
        <v>9</v>
      </c>
      <c r="B58" s="5">
        <v>2</v>
      </c>
      <c r="C58" s="5">
        <v>4</v>
      </c>
      <c r="D58" s="5">
        <v>4</v>
      </c>
      <c r="E58" s="5">
        <v>4</v>
      </c>
      <c r="F58" s="5">
        <v>4</v>
      </c>
      <c r="G58" s="5">
        <v>1</v>
      </c>
      <c r="H58" s="5">
        <v>2</v>
      </c>
      <c r="I58" s="5"/>
      <c r="J58" s="11">
        <v>0</v>
      </c>
    </row>
    <row r="59" spans="1:10" ht="18" customHeight="1">
      <c r="A59" s="17" t="s">
        <v>8</v>
      </c>
      <c r="B59" s="5">
        <v>2</v>
      </c>
      <c r="C59" s="5">
        <v>7</v>
      </c>
      <c r="D59" s="5">
        <v>7</v>
      </c>
      <c r="E59" s="5" t="s">
        <v>0</v>
      </c>
      <c r="F59" s="5">
        <v>1</v>
      </c>
      <c r="G59" s="5">
        <v>1</v>
      </c>
      <c r="H59" s="5" t="s">
        <v>0</v>
      </c>
      <c r="I59" s="5">
        <v>6</v>
      </c>
      <c r="J59" s="11">
        <v>7</v>
      </c>
    </row>
    <row r="60" spans="1:10" ht="18" customHeight="1">
      <c r="A60" s="17" t="s">
        <v>7</v>
      </c>
      <c r="B60" s="5" t="s">
        <v>0</v>
      </c>
      <c r="C60" s="5" t="s">
        <v>0</v>
      </c>
      <c r="D60" s="5" t="s">
        <v>0</v>
      </c>
      <c r="E60" s="5" t="s">
        <v>0</v>
      </c>
      <c r="F60" s="5" t="s">
        <v>0</v>
      </c>
      <c r="G60" s="5">
        <v>2</v>
      </c>
      <c r="H60" s="5">
        <v>1</v>
      </c>
      <c r="I60" s="5"/>
      <c r="J60" s="11">
        <v>0</v>
      </c>
    </row>
    <row r="61" spans="1:10" ht="18" customHeight="1">
      <c r="A61" s="17" t="s">
        <v>6</v>
      </c>
      <c r="B61" s="5" t="s">
        <v>0</v>
      </c>
      <c r="C61" s="5" t="s">
        <v>0</v>
      </c>
      <c r="D61" s="5" t="s">
        <v>0</v>
      </c>
      <c r="E61" s="5" t="s">
        <v>0</v>
      </c>
      <c r="F61" s="5" t="s">
        <v>0</v>
      </c>
      <c r="G61" s="5" t="s">
        <v>0</v>
      </c>
      <c r="H61" s="5" t="s">
        <v>0</v>
      </c>
      <c r="I61" s="5"/>
      <c r="J61" s="11">
        <v>0</v>
      </c>
    </row>
    <row r="62" spans="1:10" ht="18" customHeight="1">
      <c r="A62" s="17" t="s">
        <v>5</v>
      </c>
      <c r="B62" s="5" t="s">
        <v>0</v>
      </c>
      <c r="C62" s="5" t="s">
        <v>0</v>
      </c>
      <c r="D62" s="5" t="s">
        <v>0</v>
      </c>
      <c r="E62" s="5" t="s">
        <v>0</v>
      </c>
      <c r="F62" s="5" t="s">
        <v>0</v>
      </c>
      <c r="G62" s="5" t="s">
        <v>0</v>
      </c>
      <c r="H62" s="5" t="s">
        <v>0</v>
      </c>
      <c r="I62" s="5"/>
      <c r="J62" s="11">
        <v>0</v>
      </c>
    </row>
    <row r="63" spans="1:10" ht="18" customHeight="1">
      <c r="A63" s="17" t="s">
        <v>4</v>
      </c>
      <c r="B63" s="5">
        <v>1</v>
      </c>
      <c r="C63" s="5" t="s">
        <v>0</v>
      </c>
      <c r="D63" s="5">
        <v>1</v>
      </c>
      <c r="E63" s="5" t="s">
        <v>0</v>
      </c>
      <c r="F63" s="5" t="s">
        <v>0</v>
      </c>
      <c r="G63" s="5" t="s">
        <v>0</v>
      </c>
      <c r="H63" s="5" t="s">
        <v>0</v>
      </c>
      <c r="I63" s="5"/>
      <c r="J63" s="11">
        <v>0</v>
      </c>
    </row>
    <row r="64" spans="1:10" ht="18" customHeight="1">
      <c r="A64" s="17" t="s">
        <v>3</v>
      </c>
      <c r="B64" s="5" t="s">
        <v>0</v>
      </c>
      <c r="C64" s="5" t="s">
        <v>0</v>
      </c>
      <c r="D64" s="5" t="s">
        <v>0</v>
      </c>
      <c r="E64" s="5" t="s">
        <v>0</v>
      </c>
      <c r="F64" s="5" t="s">
        <v>0</v>
      </c>
      <c r="G64" s="5" t="s">
        <v>0</v>
      </c>
      <c r="H64" s="5" t="s">
        <v>0</v>
      </c>
      <c r="I64" s="5"/>
      <c r="J64" s="11">
        <v>1</v>
      </c>
    </row>
    <row r="65" spans="1:19" ht="18" customHeight="1">
      <c r="A65" s="17" t="s">
        <v>2</v>
      </c>
      <c r="B65" s="5">
        <v>70</v>
      </c>
      <c r="C65" s="5">
        <v>59</v>
      </c>
      <c r="D65" s="5">
        <v>69</v>
      </c>
      <c r="E65" s="5">
        <v>61</v>
      </c>
      <c r="F65" s="5">
        <v>64</v>
      </c>
      <c r="G65" s="5">
        <v>55</v>
      </c>
      <c r="H65" s="5">
        <v>54</v>
      </c>
      <c r="I65" s="5">
        <v>43</v>
      </c>
      <c r="J65" s="11">
        <v>102</v>
      </c>
      <c r="N65" s="1"/>
      <c r="O65" s="1"/>
      <c r="P65" s="1"/>
      <c r="Q65" s="3"/>
      <c r="R65" s="3"/>
      <c r="S65" s="3"/>
    </row>
    <row r="66" spans="1:19" ht="18" customHeight="1">
      <c r="A66" s="18" t="s">
        <v>1</v>
      </c>
      <c r="B66" s="4">
        <v>1</v>
      </c>
      <c r="C66" s="4" t="s">
        <v>0</v>
      </c>
      <c r="D66" s="4">
        <v>2</v>
      </c>
      <c r="E66" s="4" t="s">
        <v>0</v>
      </c>
      <c r="F66" s="4" t="s">
        <v>0</v>
      </c>
      <c r="G66" s="4" t="s">
        <v>19</v>
      </c>
      <c r="H66" s="4">
        <v>2</v>
      </c>
      <c r="I66" s="4"/>
      <c r="J66" s="10">
        <v>9</v>
      </c>
      <c r="N66" s="1"/>
      <c r="O66" s="1"/>
      <c r="P66" s="1"/>
      <c r="Q66" s="3"/>
      <c r="R66" s="3"/>
      <c r="S66" s="3"/>
    </row>
    <row r="67" spans="1:19" ht="18" customHeight="1">
      <c r="A67" s="1" t="s">
        <v>23</v>
      </c>
      <c r="J67" s="3"/>
      <c r="N67" s="1"/>
      <c r="O67" s="1"/>
      <c r="P67" s="1"/>
      <c r="Q67" s="3"/>
      <c r="R67" s="3"/>
      <c r="S67" s="3"/>
    </row>
    <row r="68" spans="1:19" ht="18" customHeight="1">
      <c r="J68" s="3"/>
      <c r="N68" s="1"/>
      <c r="O68" s="1"/>
      <c r="P68" s="1"/>
      <c r="Q68" s="3"/>
      <c r="R68" s="3"/>
      <c r="S68" s="3"/>
    </row>
    <row r="69" spans="1:19" ht="18" customHeight="1">
      <c r="A69" s="9"/>
      <c r="B69" s="19"/>
      <c r="C69" s="19" t="s">
        <v>29</v>
      </c>
      <c r="D69" s="20"/>
      <c r="E69" s="8"/>
      <c r="F69" s="8"/>
      <c r="G69" s="8"/>
      <c r="H69" s="8"/>
      <c r="I69" s="8"/>
      <c r="J69" s="7" t="s">
        <v>27</v>
      </c>
      <c r="K69" s="7"/>
      <c r="L69" s="7"/>
      <c r="M69" s="7"/>
      <c r="N69" s="1"/>
      <c r="O69" s="1"/>
      <c r="P69" s="1"/>
      <c r="Q69" s="3"/>
      <c r="R69" s="3"/>
      <c r="S69" s="3"/>
    </row>
    <row r="70" spans="1:19" ht="18" customHeight="1">
      <c r="A70" s="6" t="s">
        <v>36</v>
      </c>
      <c r="B70" s="12" t="s">
        <v>18</v>
      </c>
      <c r="C70" s="12" t="s">
        <v>39</v>
      </c>
      <c r="D70" s="12">
        <v>15</v>
      </c>
      <c r="E70" s="13">
        <v>16</v>
      </c>
      <c r="F70" s="13">
        <v>17</v>
      </c>
      <c r="G70" s="13">
        <v>18</v>
      </c>
      <c r="H70" s="13">
        <v>19</v>
      </c>
      <c r="I70" s="13">
        <v>20</v>
      </c>
      <c r="J70" s="15">
        <v>21</v>
      </c>
      <c r="N70" s="1"/>
      <c r="O70" s="1"/>
      <c r="P70" s="1"/>
      <c r="Q70" s="3"/>
      <c r="R70" s="3"/>
      <c r="S70" s="3"/>
    </row>
    <row r="71" spans="1:19" ht="18" customHeight="1">
      <c r="A71" s="6" t="s">
        <v>37</v>
      </c>
      <c r="B71" s="6">
        <f>SUM(B72:B88)</f>
        <v>95</v>
      </c>
      <c r="C71" s="6">
        <v>76</v>
      </c>
      <c r="D71" s="6">
        <v>75</v>
      </c>
      <c r="E71" s="6">
        <v>64</v>
      </c>
      <c r="F71" s="6">
        <v>60</v>
      </c>
      <c r="G71" s="6">
        <v>52</v>
      </c>
      <c r="H71" s="6">
        <v>49</v>
      </c>
      <c r="I71" s="6">
        <v>74</v>
      </c>
      <c r="J71" s="13">
        <v>68</v>
      </c>
      <c r="N71" s="1"/>
      <c r="O71" s="1"/>
      <c r="P71" s="1"/>
      <c r="Q71" s="3"/>
      <c r="R71" s="3"/>
      <c r="S71" s="3"/>
    </row>
    <row r="72" spans="1:19" ht="18" customHeight="1">
      <c r="A72" s="17" t="s">
        <v>17</v>
      </c>
      <c r="B72" s="5">
        <v>3</v>
      </c>
      <c r="C72" s="5">
        <v>5</v>
      </c>
      <c r="D72" s="5">
        <v>1</v>
      </c>
      <c r="E72" s="5">
        <v>3</v>
      </c>
      <c r="F72" s="5">
        <v>2</v>
      </c>
      <c r="G72" s="5">
        <v>5</v>
      </c>
      <c r="H72" s="5">
        <v>4</v>
      </c>
      <c r="I72" s="5">
        <v>5</v>
      </c>
      <c r="J72" s="11">
        <v>2</v>
      </c>
      <c r="N72" s="1"/>
      <c r="O72" s="1"/>
      <c r="P72" s="1"/>
      <c r="Q72" s="3"/>
      <c r="R72" s="3"/>
      <c r="S72" s="3"/>
    </row>
    <row r="73" spans="1:19" ht="18" customHeight="1">
      <c r="A73" s="17" t="s">
        <v>16</v>
      </c>
      <c r="B73" s="5">
        <v>1</v>
      </c>
      <c r="C73" s="5" t="s">
        <v>0</v>
      </c>
      <c r="D73" s="5">
        <v>1</v>
      </c>
      <c r="E73" s="5">
        <v>1</v>
      </c>
      <c r="F73" s="5" t="s">
        <v>0</v>
      </c>
      <c r="G73" s="5"/>
      <c r="H73" s="5"/>
      <c r="I73" s="5"/>
      <c r="J73" s="11">
        <v>5</v>
      </c>
      <c r="N73" s="1"/>
      <c r="O73" s="1"/>
      <c r="P73" s="1"/>
      <c r="Q73" s="3"/>
      <c r="R73" s="3"/>
      <c r="S73" s="3"/>
    </row>
    <row r="74" spans="1:19" ht="18" customHeight="1">
      <c r="A74" s="17" t="s">
        <v>15</v>
      </c>
      <c r="B74" s="5" t="s">
        <v>0</v>
      </c>
      <c r="C74" s="5" t="s">
        <v>0</v>
      </c>
      <c r="D74" s="5" t="s">
        <v>0</v>
      </c>
      <c r="E74" s="5" t="s">
        <v>0</v>
      </c>
      <c r="F74" s="5">
        <v>1</v>
      </c>
      <c r="G74" s="5">
        <v>1</v>
      </c>
      <c r="H74" s="5"/>
      <c r="I74" s="5"/>
      <c r="J74" s="11">
        <v>0</v>
      </c>
      <c r="N74" s="1"/>
      <c r="O74" s="1"/>
      <c r="P74" s="1"/>
      <c r="Q74" s="3"/>
      <c r="R74" s="3"/>
      <c r="S74" s="3"/>
    </row>
    <row r="75" spans="1:19" ht="18" customHeight="1">
      <c r="A75" s="17" t="s">
        <v>14</v>
      </c>
      <c r="B75" s="5" t="s">
        <v>0</v>
      </c>
      <c r="C75" s="5" t="s">
        <v>0</v>
      </c>
      <c r="D75" s="5" t="s">
        <v>0</v>
      </c>
      <c r="E75" s="5" t="s">
        <v>0</v>
      </c>
      <c r="F75" s="5" t="s">
        <v>0</v>
      </c>
      <c r="G75" s="5">
        <v>1</v>
      </c>
      <c r="H75" s="5"/>
      <c r="I75" s="5"/>
      <c r="J75" s="11">
        <v>0</v>
      </c>
      <c r="N75" s="1"/>
      <c r="O75" s="1"/>
      <c r="P75" s="1"/>
      <c r="Q75" s="3"/>
      <c r="R75" s="3"/>
      <c r="S75" s="3"/>
    </row>
    <row r="76" spans="1:19" ht="18" customHeight="1">
      <c r="A76" s="17" t="s">
        <v>13</v>
      </c>
      <c r="B76" s="5" t="s">
        <v>0</v>
      </c>
      <c r="C76" s="5">
        <v>1</v>
      </c>
      <c r="D76" s="5" t="s">
        <v>0</v>
      </c>
      <c r="E76" s="5">
        <v>1</v>
      </c>
      <c r="F76" s="5" t="s">
        <v>0</v>
      </c>
      <c r="G76" s="5"/>
      <c r="H76" s="5"/>
      <c r="I76" s="5"/>
      <c r="J76" s="11">
        <v>0</v>
      </c>
      <c r="N76" s="1"/>
      <c r="O76" s="1"/>
      <c r="P76" s="1"/>
      <c r="Q76" s="3"/>
      <c r="R76" s="3"/>
      <c r="S76" s="3"/>
    </row>
    <row r="77" spans="1:19" ht="18" customHeight="1">
      <c r="A77" s="17" t="s">
        <v>12</v>
      </c>
      <c r="B77" s="5" t="s">
        <v>0</v>
      </c>
      <c r="C77" s="5" t="s">
        <v>0</v>
      </c>
      <c r="D77" s="5" t="s">
        <v>0</v>
      </c>
      <c r="E77" s="5" t="s">
        <v>0</v>
      </c>
      <c r="F77" s="5">
        <v>1</v>
      </c>
      <c r="G77" s="5"/>
      <c r="H77" s="5"/>
      <c r="I77" s="5"/>
      <c r="J77" s="11">
        <v>0</v>
      </c>
      <c r="N77" s="1"/>
      <c r="O77" s="1"/>
      <c r="P77" s="1"/>
      <c r="Q77" s="3"/>
      <c r="R77" s="3"/>
      <c r="S77" s="3"/>
    </row>
    <row r="78" spans="1:19" ht="18" customHeight="1">
      <c r="A78" s="17" t="s">
        <v>11</v>
      </c>
      <c r="B78" s="5">
        <v>2</v>
      </c>
      <c r="C78" s="5" t="s">
        <v>0</v>
      </c>
      <c r="D78" s="5" t="s">
        <v>0</v>
      </c>
      <c r="E78" s="5" t="s">
        <v>0</v>
      </c>
      <c r="F78" s="5" t="s">
        <v>0</v>
      </c>
      <c r="G78" s="5"/>
      <c r="H78" s="5"/>
      <c r="I78" s="5"/>
      <c r="J78" s="11">
        <v>0</v>
      </c>
      <c r="N78" s="1"/>
      <c r="O78" s="1"/>
      <c r="P78" s="1"/>
      <c r="Q78" s="3"/>
      <c r="R78" s="3"/>
      <c r="S78" s="3"/>
    </row>
    <row r="79" spans="1:19" ht="18" customHeight="1">
      <c r="A79" s="17" t="s">
        <v>10</v>
      </c>
      <c r="B79" s="5">
        <v>1</v>
      </c>
      <c r="C79" s="5">
        <v>1</v>
      </c>
      <c r="D79" s="5" t="s">
        <v>0</v>
      </c>
      <c r="E79" s="5">
        <v>1</v>
      </c>
      <c r="F79" s="5" t="s">
        <v>0</v>
      </c>
      <c r="G79" s="5"/>
      <c r="H79" s="5"/>
      <c r="I79" s="5">
        <v>1</v>
      </c>
      <c r="J79" s="11">
        <v>0</v>
      </c>
      <c r="N79" s="1"/>
      <c r="O79" s="1"/>
      <c r="P79" s="1"/>
      <c r="Q79" s="3"/>
      <c r="R79" s="3"/>
      <c r="S79" s="3"/>
    </row>
    <row r="80" spans="1:19" ht="18" customHeight="1">
      <c r="A80" s="17" t="s">
        <v>9</v>
      </c>
      <c r="B80" s="5" t="s">
        <v>0</v>
      </c>
      <c r="C80" s="5">
        <v>1</v>
      </c>
      <c r="D80" s="5">
        <v>1</v>
      </c>
      <c r="E80" s="5">
        <v>1</v>
      </c>
      <c r="F80" s="5" t="s">
        <v>0</v>
      </c>
      <c r="G80" s="5"/>
      <c r="H80" s="5">
        <v>1</v>
      </c>
      <c r="I80" s="5"/>
      <c r="J80" s="11">
        <v>1</v>
      </c>
    </row>
    <row r="81" spans="1:10" ht="18" customHeight="1">
      <c r="A81" s="17" t="s">
        <v>8</v>
      </c>
      <c r="B81" s="5">
        <v>14</v>
      </c>
      <c r="C81" s="5">
        <v>6</v>
      </c>
      <c r="D81" s="5">
        <v>3</v>
      </c>
      <c r="E81" s="5">
        <v>3</v>
      </c>
      <c r="F81" s="5">
        <v>2</v>
      </c>
      <c r="G81" s="5">
        <v>3</v>
      </c>
      <c r="H81" s="5">
        <v>1</v>
      </c>
      <c r="I81" s="5">
        <v>2</v>
      </c>
      <c r="J81" s="11">
        <v>1</v>
      </c>
    </row>
    <row r="82" spans="1:10" ht="18" customHeight="1">
      <c r="A82" s="17" t="s">
        <v>7</v>
      </c>
      <c r="B82" s="5" t="s">
        <v>0</v>
      </c>
      <c r="C82" s="5" t="s">
        <v>0</v>
      </c>
      <c r="D82" s="5" t="s">
        <v>0</v>
      </c>
      <c r="E82" s="5" t="s">
        <v>0</v>
      </c>
      <c r="F82" s="5" t="s">
        <v>0</v>
      </c>
      <c r="G82" s="5"/>
      <c r="H82" s="5"/>
      <c r="I82" s="5"/>
      <c r="J82" s="11">
        <v>0</v>
      </c>
    </row>
    <row r="83" spans="1:10" ht="18" customHeight="1">
      <c r="A83" s="17" t="s">
        <v>6</v>
      </c>
      <c r="B83" s="5" t="s">
        <v>0</v>
      </c>
      <c r="C83" s="5" t="s">
        <v>0</v>
      </c>
      <c r="D83" s="5" t="s">
        <v>0</v>
      </c>
      <c r="E83" s="5" t="s">
        <v>0</v>
      </c>
      <c r="F83" s="5" t="s">
        <v>0</v>
      </c>
      <c r="G83" s="5"/>
      <c r="H83" s="5"/>
      <c r="I83" s="5"/>
      <c r="J83" s="11">
        <v>0</v>
      </c>
    </row>
    <row r="84" spans="1:10" ht="18" customHeight="1">
      <c r="A84" s="17" t="s">
        <v>5</v>
      </c>
      <c r="B84" s="5" t="s">
        <v>0</v>
      </c>
      <c r="C84" s="5" t="s">
        <v>0</v>
      </c>
      <c r="D84" s="5" t="s">
        <v>0</v>
      </c>
      <c r="E84" s="5" t="s">
        <v>0</v>
      </c>
      <c r="F84" s="5" t="s">
        <v>0</v>
      </c>
      <c r="G84" s="5"/>
      <c r="H84" s="5"/>
      <c r="I84" s="5"/>
      <c r="J84" s="11">
        <v>0</v>
      </c>
    </row>
    <row r="85" spans="1:10" ht="18" customHeight="1">
      <c r="A85" s="17" t="s">
        <v>4</v>
      </c>
      <c r="B85" s="5" t="s">
        <v>0</v>
      </c>
      <c r="C85" s="5" t="s">
        <v>0</v>
      </c>
      <c r="D85" s="5" t="s">
        <v>0</v>
      </c>
      <c r="E85" s="5" t="s">
        <v>0</v>
      </c>
      <c r="F85" s="5" t="s">
        <v>0</v>
      </c>
      <c r="G85" s="5"/>
      <c r="H85" s="5">
        <v>1</v>
      </c>
      <c r="I85" s="5"/>
      <c r="J85" s="11">
        <v>0</v>
      </c>
    </row>
    <row r="86" spans="1:10" ht="18" customHeight="1">
      <c r="A86" s="17" t="s">
        <v>3</v>
      </c>
      <c r="B86" s="5" t="s">
        <v>0</v>
      </c>
      <c r="C86" s="5" t="s">
        <v>0</v>
      </c>
      <c r="D86" s="5" t="s">
        <v>0</v>
      </c>
      <c r="E86" s="5" t="s">
        <v>0</v>
      </c>
      <c r="F86" s="5">
        <v>1</v>
      </c>
      <c r="G86" s="5"/>
      <c r="H86" s="5"/>
      <c r="I86" s="5"/>
      <c r="J86" s="11">
        <v>0</v>
      </c>
    </row>
    <row r="87" spans="1:10" ht="18" customHeight="1">
      <c r="A87" s="17" t="s">
        <v>2</v>
      </c>
      <c r="B87" s="5">
        <v>73</v>
      </c>
      <c r="C87" s="5">
        <v>60</v>
      </c>
      <c r="D87" s="5">
        <v>69</v>
      </c>
      <c r="E87" s="5">
        <v>53</v>
      </c>
      <c r="F87" s="5">
        <v>51</v>
      </c>
      <c r="G87" s="5">
        <v>37</v>
      </c>
      <c r="H87" s="5">
        <v>38</v>
      </c>
      <c r="I87" s="5">
        <v>65</v>
      </c>
      <c r="J87" s="11">
        <v>56</v>
      </c>
    </row>
    <row r="88" spans="1:10" ht="18" customHeight="1">
      <c r="A88" s="18" t="s">
        <v>1</v>
      </c>
      <c r="B88" s="4">
        <v>1</v>
      </c>
      <c r="C88" s="4">
        <v>2</v>
      </c>
      <c r="D88" s="4" t="s">
        <v>0</v>
      </c>
      <c r="E88" s="4">
        <v>1</v>
      </c>
      <c r="F88" s="4">
        <v>2</v>
      </c>
      <c r="G88" s="4">
        <v>5</v>
      </c>
      <c r="H88" s="4">
        <v>4</v>
      </c>
      <c r="I88" s="4">
        <v>1</v>
      </c>
      <c r="J88" s="10">
        <v>3</v>
      </c>
    </row>
    <row r="89" spans="1:10" ht="18" customHeight="1">
      <c r="A89" s="1" t="s">
        <v>24</v>
      </c>
    </row>
  </sheetData>
  <mergeCells count="1">
    <mergeCell ref="C2:D2"/>
  </mergeCells>
  <phoneticPr fontId="3"/>
  <printOptions verticalCentered="1"/>
  <pageMargins left="0.78740157480314965" right="0.78740157480314965" top="0.59055118110236227" bottom="0.59055118110236227" header="0.51181102362204722" footer="0.51181102362204722"/>
  <pageSetup paperSize="8" fitToHeight="0" orientation="landscape" r:id="rId1"/>
  <headerFooter alignWithMargins="0"/>
  <rowBreaks count="1" manualBreakCount="1">
    <brk id="45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23-5</vt:lpstr>
      <vt:lpstr>'23-5'!Print_Area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ModifiedBy>Administrator</cp:lastModifiedBy>
  <cp:lastPrinted>2021-09-03T06:52:53Z</cp:lastPrinted>
  <dcterms:created xsi:type="dcterms:W3CDTF">2012-06-21T00:50:20Z</dcterms:created>
  <dcterms:modified xsi:type="dcterms:W3CDTF">2021-09-08T05:38:12Z</dcterms:modified>
</cp:coreProperties>
</file>