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4統計書\完了データ（庁内）\"/>
    </mc:Choice>
  </mc:AlternateContent>
  <xr:revisionPtr revIDLastSave="0" documentId="13_ncr:1_{1A1B97C2-997E-4E12-B681-DEB8132DA8AE}" xr6:coauthVersionLast="36" xr6:coauthVersionMax="36" xr10:uidLastSave="{00000000-0000-0000-0000-000000000000}"/>
  <bookViews>
    <workbookView xWindow="0" yWindow="0" windowWidth="28800" windowHeight="11385" tabRatio="859" xr2:uid="{00000000-000D-0000-FFFF-FFFF00000000}"/>
  </bookViews>
  <sheets>
    <sheet name="25-5" sheetId="9" r:id="rId1"/>
  </sheets>
  <definedNames>
    <definedName name="_xlnm.Print_Area" localSheetId="0">'25-5'!$A$1:$M$79</definedName>
    <definedName name="_xlnm.Print_Titles" localSheetId="0">'25-5'!$2:$3</definedName>
  </definedNames>
  <calcPr calcId="191029"/>
</workbook>
</file>

<file path=xl/calcChain.xml><?xml version="1.0" encoding="utf-8"?>
<calcChain xmlns="http://schemas.openxmlformats.org/spreadsheetml/2006/main">
  <c r="C8" i="9" l="1"/>
  <c r="F8" i="9"/>
  <c r="I4" i="9"/>
  <c r="F4" i="9"/>
  <c r="C4" i="9"/>
  <c r="I8" i="9" l="1"/>
</calcChain>
</file>

<file path=xl/sharedStrings.xml><?xml version="1.0" encoding="utf-8"?>
<sst xmlns="http://schemas.openxmlformats.org/spreadsheetml/2006/main" count="88" uniqueCount="37">
  <si>
    <t>総数</t>
    <rPh sb="0" eb="2">
      <t>ソウスウ</t>
    </rPh>
    <phoneticPr fontId="1"/>
  </si>
  <si>
    <t>定数</t>
    <rPh sb="0" eb="2">
      <t>テイスウ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</si>
  <si>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</si>
  <si>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</si>
  <si>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1"/>
  </si>
  <si>
    <t>選挙名</t>
    <rPh sb="0" eb="2">
      <t>センキョ</t>
    </rPh>
    <rPh sb="2" eb="3">
      <t>ナ</t>
    </rPh>
    <phoneticPr fontId="1"/>
  </si>
  <si>
    <t>選挙年月日</t>
    <rPh sb="0" eb="2">
      <t>センキョ</t>
    </rPh>
    <rPh sb="2" eb="5">
      <t>ネンガッピ</t>
    </rPh>
    <phoneticPr fontId="1"/>
  </si>
  <si>
    <t>当日の有権者数</t>
    <rPh sb="0" eb="2">
      <t>トウジツ</t>
    </rPh>
    <rPh sb="3" eb="7">
      <t>ユウケンシャスウ</t>
    </rPh>
    <phoneticPr fontId="1"/>
  </si>
  <si>
    <t>投票率</t>
    <rPh sb="0" eb="2">
      <t>トウヒョウ</t>
    </rPh>
    <rPh sb="2" eb="3">
      <t>リツ</t>
    </rPh>
    <phoneticPr fontId="1"/>
  </si>
  <si>
    <t>投票数</t>
    <rPh sb="0" eb="2">
      <t>トウヒョウ</t>
    </rPh>
    <rPh sb="2" eb="3">
      <t>カズ</t>
    </rPh>
    <phoneticPr fontId="1"/>
  </si>
  <si>
    <t>有効</t>
    <rPh sb="0" eb="2">
      <t>ユウコウ</t>
    </rPh>
    <phoneticPr fontId="1"/>
  </si>
  <si>
    <t>無効</t>
    <rPh sb="0" eb="2">
      <t>ムコウ</t>
    </rPh>
    <phoneticPr fontId="1"/>
  </si>
  <si>
    <t>候補
者数</t>
    <rPh sb="0" eb="2">
      <t>コウホ</t>
    </rPh>
    <rPh sb="3" eb="4">
      <t>シャ</t>
    </rPh>
    <rPh sb="4" eb="5">
      <t>カズ</t>
    </rPh>
    <phoneticPr fontId="1"/>
  </si>
  <si>
    <t>佐久市長</t>
    <rPh sb="0" eb="2">
      <t>サク</t>
    </rPh>
    <rPh sb="2" eb="4">
      <t>シチョウ</t>
    </rPh>
    <phoneticPr fontId="1"/>
  </si>
  <si>
    <t>選挙</t>
    <rPh sb="0" eb="2">
      <t>センキョ</t>
    </rPh>
    <phoneticPr fontId="1"/>
  </si>
  <si>
    <t>佐久市議会議員</t>
    <rPh sb="0" eb="3">
      <t>サクシ</t>
    </rPh>
    <rPh sb="3" eb="5">
      <t>ギカイ</t>
    </rPh>
    <rPh sb="5" eb="7">
      <t>ギイン</t>
    </rPh>
    <phoneticPr fontId="1"/>
  </si>
  <si>
    <t>一般選挙</t>
    <rPh sb="0" eb="2">
      <t>イッパン</t>
    </rPh>
    <rPh sb="2" eb="4">
      <t>センキョ</t>
    </rPh>
    <phoneticPr fontId="1"/>
  </si>
  <si>
    <t>衆議院議員</t>
    <rPh sb="0" eb="3">
      <t>シュウギイン</t>
    </rPh>
    <rPh sb="3" eb="5">
      <t>ギイン</t>
    </rPh>
    <phoneticPr fontId="1"/>
  </si>
  <si>
    <t>総選挙</t>
    <rPh sb="0" eb="3">
      <t>ソウセンキョ</t>
    </rPh>
    <phoneticPr fontId="1"/>
  </si>
  <si>
    <t>長野県</t>
    <rPh sb="0" eb="3">
      <t>ナガノケン</t>
    </rPh>
    <phoneticPr fontId="1"/>
  </si>
  <si>
    <t>知事選挙</t>
    <rPh sb="0" eb="2">
      <t>チジ</t>
    </rPh>
    <rPh sb="2" eb="4">
      <t>センキョ</t>
    </rPh>
    <phoneticPr fontId="1"/>
  </si>
  <si>
    <t>（小選挙区選出）</t>
    <rPh sb="1" eb="5">
      <t>ショウセンキョク</t>
    </rPh>
    <rPh sb="5" eb="7">
      <t>センシュツ</t>
    </rPh>
    <phoneticPr fontId="1"/>
  </si>
  <si>
    <t>（比例代表選出）</t>
    <rPh sb="1" eb="3">
      <t>ヒレイ</t>
    </rPh>
    <rPh sb="3" eb="5">
      <t>ダイヒョウ</t>
    </rPh>
    <rPh sb="5" eb="7">
      <t>センシュツ</t>
    </rPh>
    <phoneticPr fontId="1"/>
  </si>
  <si>
    <t>投票者数</t>
    <rPh sb="0" eb="1">
      <t>トウ</t>
    </rPh>
    <rPh sb="1" eb="2">
      <t>ヒョウ</t>
    </rPh>
    <rPh sb="2" eb="3">
      <t>シャ</t>
    </rPh>
    <rPh sb="3" eb="4">
      <t>カズ</t>
    </rPh>
    <phoneticPr fontId="1"/>
  </si>
  <si>
    <t>（単位：人，％）</t>
    <rPh sb="1" eb="3">
      <t>タンイ</t>
    </rPh>
    <rPh sb="4" eb="5">
      <t>ヒト</t>
    </rPh>
    <phoneticPr fontId="1"/>
  </si>
  <si>
    <t>－</t>
    <phoneticPr fontId="1"/>
  </si>
  <si>
    <t>25-5　選挙の投票状況（上から近日の選挙）</t>
    <rPh sb="5" eb="7">
      <t>センキョ</t>
    </rPh>
    <rPh sb="8" eb="10">
      <t>トウヒョウ</t>
    </rPh>
    <rPh sb="10" eb="12">
      <t>ジョウキョウ</t>
    </rPh>
    <rPh sb="13" eb="14">
      <t>ウエ</t>
    </rPh>
    <rPh sb="16" eb="18">
      <t>キンジツ</t>
    </rPh>
    <rPh sb="19" eb="21">
      <t>センキョ</t>
    </rPh>
    <phoneticPr fontId="1"/>
  </si>
  <si>
    <t>長野県議会議員</t>
    <rPh sb="0" eb="3">
      <t>ナガノケン</t>
    </rPh>
    <rPh sb="3" eb="5">
      <t>ギカイ</t>
    </rPh>
    <rPh sb="5" eb="7">
      <t>ギイン</t>
    </rPh>
    <phoneticPr fontId="1"/>
  </si>
  <si>
    <t>参議院議員</t>
    <rPh sb="0" eb="3">
      <t>サンギイン</t>
    </rPh>
    <rPh sb="3" eb="5">
      <t>ギイン</t>
    </rPh>
    <phoneticPr fontId="1"/>
  </si>
  <si>
    <t>通常選挙</t>
    <rPh sb="0" eb="2">
      <t>ツウジョウ</t>
    </rPh>
    <rPh sb="2" eb="4">
      <t>センキョ</t>
    </rPh>
    <phoneticPr fontId="1"/>
  </si>
  <si>
    <t>（長野県選出）</t>
    <rPh sb="1" eb="4">
      <t>ナガノケン</t>
    </rPh>
    <rPh sb="4" eb="6">
      <t>センシュツ</t>
    </rPh>
    <phoneticPr fontId="1"/>
  </si>
  <si>
    <t>（佐久市・北佐久郡選挙区選出）</t>
    <rPh sb="1" eb="4">
      <t>サクシ</t>
    </rPh>
    <rPh sb="5" eb="9">
      <t>キタサクグン</t>
    </rPh>
    <rPh sb="9" eb="12">
      <t>センキョク</t>
    </rPh>
    <rPh sb="12" eb="14">
      <t>センシュツ</t>
    </rPh>
    <phoneticPr fontId="1"/>
  </si>
  <si>
    <t>補欠選挙</t>
    <rPh sb="0" eb="2">
      <t>ホケツ</t>
    </rPh>
    <rPh sb="2" eb="4">
      <t>センキョ</t>
    </rPh>
    <phoneticPr fontId="1"/>
  </si>
  <si>
    <t>無投票</t>
    <rPh sb="0" eb="3">
      <t>ムトウヒョウ</t>
    </rPh>
    <phoneticPr fontId="1"/>
  </si>
  <si>
    <t>―</t>
    <phoneticPr fontId="1"/>
  </si>
  <si>
    <t>令和元年7月21日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</si>
  <si>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令和元年7月21日</t>
    <rPh sb="0" eb="2">
      <t>レイワ</t>
    </rPh>
    <rPh sb="2" eb="3">
      <t>ガン</t>
    </rPh>
    <rPh sb="3" eb="4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</si>
</sst>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8" formatCode="#,##0.00_);[Red]\(#,##0.0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58" fontId="3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/>
    <xf numFmtId="0" fontId="3" fillId="0" borderId="3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shrinkToFit="1"/>
    </xf>
    <xf numFmtId="0" fontId="3" fillId="0" borderId="4" xfId="0" applyFont="1" applyFill="1" applyBorder="1" applyAlignment="1">
      <alignment vertical="center"/>
    </xf>
    <xf numFmtId="0" fontId="3" fillId="0" borderId="4" xfId="0" applyFont="1" applyBorder="1"/>
    <xf numFmtId="178" fontId="3" fillId="0" borderId="0" xfId="0" applyNumberFormat="1" applyFont="1" applyFill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9"/>
  <sheetViews>
    <sheetView tabSelected="1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85" sqref="B85"/>
    </sheetView>
  </sheetViews>
  <sheetFormatPr defaultColWidth="9" defaultRowHeight="14.25"/>
  <cols>
    <col min="1" max="1" width="23.625" style="5" bestFit="1" customWidth="1"/>
    <col min="2" max="2" width="19" style="5" bestFit="1" customWidth="1"/>
    <col min="3" max="5" width="7.75" style="5" bestFit="1" customWidth="1"/>
    <col min="6" max="10" width="7.75" style="11" bestFit="1" customWidth="1"/>
    <col min="11" max="11" width="6.75" style="11" bestFit="1" customWidth="1"/>
    <col min="12" max="12" width="5.75" style="11" bestFit="1" customWidth="1"/>
    <col min="13" max="13" width="14.5" style="11" bestFit="1" customWidth="1"/>
    <col min="14" max="16384" width="9" style="5"/>
  </cols>
  <sheetData>
    <row r="1" spans="1:13" ht="18.75" customHeight="1">
      <c r="A1" s="1" t="s">
        <v>26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4" t="s">
        <v>24</v>
      </c>
    </row>
    <row r="2" spans="1:13">
      <c r="A2" s="23" t="s">
        <v>5</v>
      </c>
      <c r="B2" s="23" t="s">
        <v>6</v>
      </c>
      <c r="C2" s="20" t="s">
        <v>7</v>
      </c>
      <c r="D2" s="20"/>
      <c r="E2" s="20"/>
      <c r="F2" s="22" t="s">
        <v>23</v>
      </c>
      <c r="G2" s="24"/>
      <c r="H2" s="23"/>
      <c r="I2" s="25" t="s">
        <v>8</v>
      </c>
      <c r="J2" s="20" t="s">
        <v>9</v>
      </c>
      <c r="K2" s="20"/>
      <c r="L2" s="20" t="s">
        <v>1</v>
      </c>
      <c r="M2" s="21" t="s">
        <v>12</v>
      </c>
    </row>
    <row r="3" spans="1:13">
      <c r="A3" s="23"/>
      <c r="B3" s="23"/>
      <c r="C3" s="6" t="s">
        <v>0</v>
      </c>
      <c r="D3" s="6" t="s">
        <v>2</v>
      </c>
      <c r="E3" s="7" t="s">
        <v>3</v>
      </c>
      <c r="F3" s="6" t="s">
        <v>0</v>
      </c>
      <c r="G3" s="6" t="s">
        <v>2</v>
      </c>
      <c r="H3" s="6" t="s">
        <v>3</v>
      </c>
      <c r="I3" s="26"/>
      <c r="J3" s="6" t="s">
        <v>10</v>
      </c>
      <c r="K3" s="6" t="s">
        <v>11</v>
      </c>
      <c r="L3" s="20"/>
      <c r="M3" s="22"/>
    </row>
    <row r="4" spans="1:13">
      <c r="A4" s="8" t="s">
        <v>17</v>
      </c>
      <c r="B4" s="9">
        <v>44500</v>
      </c>
      <c r="C4" s="16">
        <f>D4+E4</f>
        <v>82071</v>
      </c>
      <c r="D4" s="16">
        <v>40138</v>
      </c>
      <c r="E4" s="16">
        <v>41933</v>
      </c>
      <c r="F4" s="16">
        <f>G4+H4</f>
        <v>49151</v>
      </c>
      <c r="G4" s="16">
        <v>24280</v>
      </c>
      <c r="H4" s="16">
        <v>24871</v>
      </c>
      <c r="I4" s="19">
        <f>(F4/C4)*100</f>
        <v>59.888389321441196</v>
      </c>
      <c r="J4" s="16">
        <v>48424</v>
      </c>
      <c r="K4" s="16">
        <v>726</v>
      </c>
      <c r="L4" s="15">
        <v>1</v>
      </c>
      <c r="M4" s="15">
        <v>3</v>
      </c>
    </row>
    <row r="5" spans="1:13">
      <c r="A5" s="8" t="s">
        <v>18</v>
      </c>
      <c r="B5" s="3"/>
      <c r="C5" s="16"/>
      <c r="D5" s="16"/>
      <c r="E5" s="16"/>
      <c r="F5" s="16"/>
      <c r="G5" s="16"/>
      <c r="H5" s="16"/>
      <c r="I5" s="19"/>
      <c r="J5" s="16"/>
      <c r="K5" s="16"/>
      <c r="L5" s="3"/>
      <c r="M5" s="3"/>
    </row>
    <row r="6" spans="1:13">
      <c r="A6" s="8" t="s">
        <v>21</v>
      </c>
      <c r="B6" s="3"/>
      <c r="C6" s="16"/>
      <c r="D6" s="16"/>
      <c r="E6" s="16"/>
      <c r="F6" s="16"/>
      <c r="G6" s="16"/>
      <c r="H6" s="16"/>
      <c r="I6" s="19"/>
      <c r="J6" s="16"/>
      <c r="K6" s="16"/>
      <c r="L6" s="3"/>
      <c r="M6" s="3"/>
    </row>
    <row r="7" spans="1:13">
      <c r="A7" s="10"/>
      <c r="B7" s="3"/>
      <c r="C7" s="16"/>
      <c r="D7" s="16"/>
      <c r="E7" s="16"/>
      <c r="F7" s="16"/>
      <c r="G7" s="16"/>
      <c r="H7" s="16"/>
      <c r="I7" s="19"/>
      <c r="J7" s="16"/>
      <c r="K7" s="16"/>
      <c r="L7" s="3"/>
      <c r="M7" s="3"/>
    </row>
    <row r="8" spans="1:13">
      <c r="A8" s="8" t="s">
        <v>17</v>
      </c>
      <c r="B8" s="9">
        <v>44500</v>
      </c>
      <c r="C8" s="16">
        <f t="shared" ref="C8" si="0">D8+E8</f>
        <v>82071</v>
      </c>
      <c r="D8" s="16">
        <v>40138</v>
      </c>
      <c r="E8" s="16">
        <v>41933</v>
      </c>
      <c r="F8" s="16">
        <f t="shared" ref="F8" si="1">G8+H8</f>
        <v>49145</v>
      </c>
      <c r="G8" s="16">
        <v>24276</v>
      </c>
      <c r="H8" s="16">
        <v>24869</v>
      </c>
      <c r="I8" s="19">
        <f t="shared" ref="I8" si="2">(F8/C8)*100</f>
        <v>59.881078578304148</v>
      </c>
      <c r="J8" s="16">
        <v>47794</v>
      </c>
      <c r="K8" s="16">
        <v>1349</v>
      </c>
      <c r="L8" s="15" t="s">
        <v>34</v>
      </c>
      <c r="M8" s="15" t="s">
        <v>34</v>
      </c>
    </row>
    <row r="9" spans="1:13">
      <c r="A9" s="8" t="s">
        <v>18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8" t="s">
        <v>22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10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10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12" t="s">
        <v>28</v>
      </c>
      <c r="B13" s="9">
        <v>44311</v>
      </c>
      <c r="C13" s="16">
        <v>82206</v>
      </c>
      <c r="D13" s="16">
        <v>40168</v>
      </c>
      <c r="E13" s="16">
        <v>42038</v>
      </c>
      <c r="F13" s="16">
        <v>36294</v>
      </c>
      <c r="G13" s="16">
        <v>17860</v>
      </c>
      <c r="H13" s="16">
        <v>18434</v>
      </c>
      <c r="I13" s="16">
        <v>44</v>
      </c>
      <c r="J13" s="16">
        <v>35876</v>
      </c>
      <c r="K13" s="16">
        <v>418</v>
      </c>
      <c r="L13" s="15">
        <v>1</v>
      </c>
      <c r="M13" s="15">
        <v>3</v>
      </c>
    </row>
    <row r="14" spans="1:13">
      <c r="A14" s="12" t="s">
        <v>32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12" t="s">
        <v>30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1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8" t="s">
        <v>13</v>
      </c>
      <c r="B17" s="9">
        <v>44297</v>
      </c>
      <c r="C17" s="16">
        <v>81056</v>
      </c>
      <c r="D17" s="16">
        <v>39555</v>
      </c>
      <c r="E17" s="16">
        <v>41501</v>
      </c>
      <c r="F17" s="16"/>
      <c r="G17" s="16" t="s">
        <v>33</v>
      </c>
      <c r="H17" s="16"/>
      <c r="I17" s="16"/>
      <c r="J17" s="16"/>
      <c r="K17" s="16"/>
      <c r="L17" s="15">
        <v>1</v>
      </c>
      <c r="M17" s="15">
        <v>1</v>
      </c>
    </row>
    <row r="18" spans="1:13">
      <c r="A18" s="8" t="s">
        <v>14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1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8" t="s">
        <v>15</v>
      </c>
      <c r="B20" s="9">
        <v>44297</v>
      </c>
      <c r="C20" s="16">
        <v>81056</v>
      </c>
      <c r="D20" s="16">
        <v>39555</v>
      </c>
      <c r="E20" s="16">
        <v>41501</v>
      </c>
      <c r="F20" s="16"/>
      <c r="G20" s="16" t="s">
        <v>33</v>
      </c>
      <c r="H20" s="16"/>
      <c r="I20" s="16"/>
      <c r="J20" s="16"/>
      <c r="K20" s="16"/>
      <c r="L20" s="15">
        <v>26</v>
      </c>
      <c r="M20" s="15">
        <v>26</v>
      </c>
    </row>
    <row r="21" spans="1:13">
      <c r="A21" s="8" t="s"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10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12" t="s">
        <v>28</v>
      </c>
      <c r="B23" s="3" t="s">
        <v>35</v>
      </c>
      <c r="C23" s="16">
        <v>82322</v>
      </c>
      <c r="D23" s="16">
        <v>40167</v>
      </c>
      <c r="E23" s="16">
        <v>42155</v>
      </c>
      <c r="F23" s="16">
        <v>46100</v>
      </c>
      <c r="G23" s="16">
        <v>22798</v>
      </c>
      <c r="H23" s="16">
        <v>23302</v>
      </c>
      <c r="I23" s="16">
        <v>56</v>
      </c>
      <c r="J23" s="16">
        <v>45262</v>
      </c>
      <c r="K23" s="16">
        <v>838</v>
      </c>
      <c r="L23" s="15">
        <v>1</v>
      </c>
      <c r="M23" s="15">
        <v>4</v>
      </c>
    </row>
    <row r="24" spans="1:13">
      <c r="A24" s="12" t="s">
        <v>29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12" t="s">
        <v>30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1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12" t="s">
        <v>28</v>
      </c>
      <c r="B27" s="3" t="s">
        <v>36</v>
      </c>
      <c r="C27" s="16">
        <v>82322</v>
      </c>
      <c r="D27" s="16">
        <v>40167</v>
      </c>
      <c r="E27" s="16">
        <v>42155</v>
      </c>
      <c r="F27" s="16">
        <v>46096</v>
      </c>
      <c r="G27" s="16">
        <v>22795</v>
      </c>
      <c r="H27" s="16">
        <v>23301</v>
      </c>
      <c r="I27" s="16">
        <v>55</v>
      </c>
      <c r="J27" s="16">
        <v>44287</v>
      </c>
      <c r="K27" s="16">
        <v>1805</v>
      </c>
      <c r="L27" s="15" t="s">
        <v>34</v>
      </c>
      <c r="M27" s="15" t="s">
        <v>34</v>
      </c>
    </row>
    <row r="28" spans="1:13">
      <c r="A28" s="12" t="s">
        <v>29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12" t="s">
        <v>22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10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12" t="s">
        <v>27</v>
      </c>
      <c r="B31" s="9">
        <v>43562</v>
      </c>
      <c r="C31" s="16">
        <v>81245</v>
      </c>
      <c r="D31" s="16">
        <v>39586</v>
      </c>
      <c r="E31" s="16">
        <v>41659</v>
      </c>
      <c r="F31" s="16">
        <v>42972</v>
      </c>
      <c r="G31" s="16">
        <v>20993</v>
      </c>
      <c r="H31" s="16">
        <v>21979</v>
      </c>
      <c r="I31" s="16">
        <v>52</v>
      </c>
      <c r="J31" s="16">
        <v>42500</v>
      </c>
      <c r="K31" s="16">
        <v>472</v>
      </c>
      <c r="L31" s="15">
        <v>4</v>
      </c>
      <c r="M31" s="15">
        <v>6</v>
      </c>
    </row>
    <row r="32" spans="1:13">
      <c r="A32" s="12" t="s">
        <v>16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14" t="s">
        <v>31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10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8" t="s">
        <v>19</v>
      </c>
      <c r="B35" s="9">
        <v>43317</v>
      </c>
      <c r="C35" s="16">
        <v>81781</v>
      </c>
      <c r="D35" s="16">
        <v>39802</v>
      </c>
      <c r="E35" s="16">
        <v>41979</v>
      </c>
      <c r="F35" s="16">
        <v>37775</v>
      </c>
      <c r="G35" s="16">
        <v>18160</v>
      </c>
      <c r="H35" s="16">
        <v>19615</v>
      </c>
      <c r="I35" s="16">
        <v>46</v>
      </c>
      <c r="J35" s="16">
        <v>37496</v>
      </c>
      <c r="K35" s="16">
        <v>279</v>
      </c>
      <c r="L35" s="15">
        <v>1</v>
      </c>
      <c r="M35" s="15">
        <v>2</v>
      </c>
    </row>
    <row r="36" spans="1:13">
      <c r="A36" s="8" t="s">
        <v>20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10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8" t="s">
        <v>17</v>
      </c>
      <c r="B38" s="9">
        <v>43030</v>
      </c>
      <c r="C38" s="16">
        <v>82554</v>
      </c>
      <c r="D38" s="16">
        <v>40175</v>
      </c>
      <c r="E38" s="16">
        <v>42379</v>
      </c>
      <c r="F38" s="16">
        <v>50762</v>
      </c>
      <c r="G38" s="16">
        <v>25005</v>
      </c>
      <c r="H38" s="16">
        <v>25757</v>
      </c>
      <c r="I38" s="16">
        <v>61</v>
      </c>
      <c r="J38" s="16">
        <v>49860</v>
      </c>
      <c r="K38" s="16">
        <v>898</v>
      </c>
      <c r="L38" s="15">
        <v>1</v>
      </c>
      <c r="M38" s="15">
        <v>4</v>
      </c>
    </row>
    <row r="39" spans="1:13">
      <c r="A39" s="8" t="s">
        <v>18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8" t="s">
        <v>21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10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8" t="s">
        <v>17</v>
      </c>
      <c r="B42" s="9">
        <v>43030</v>
      </c>
      <c r="C42" s="16">
        <v>82554</v>
      </c>
      <c r="D42" s="16">
        <v>40175</v>
      </c>
      <c r="E42" s="16">
        <v>42379</v>
      </c>
      <c r="F42" s="16">
        <v>50762</v>
      </c>
      <c r="G42" s="16">
        <v>25006</v>
      </c>
      <c r="H42" s="16">
        <v>25756</v>
      </c>
      <c r="I42" s="16">
        <v>61</v>
      </c>
      <c r="J42" s="16">
        <v>49593</v>
      </c>
      <c r="K42" s="16">
        <v>1169</v>
      </c>
      <c r="L42" s="15" t="s">
        <v>34</v>
      </c>
      <c r="M42" s="15" t="s">
        <v>34</v>
      </c>
    </row>
    <row r="43" spans="1:13">
      <c r="A43" s="8" t="s">
        <v>18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8" t="s">
        <v>22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8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8" t="s">
        <v>13</v>
      </c>
      <c r="B46" s="9">
        <v>42841</v>
      </c>
      <c r="C46" s="16">
        <v>81306</v>
      </c>
      <c r="D46" s="16">
        <v>39509</v>
      </c>
      <c r="E46" s="16">
        <v>41797</v>
      </c>
      <c r="F46" s="16">
        <v>54415</v>
      </c>
      <c r="G46" s="16">
        <v>26159</v>
      </c>
      <c r="H46" s="16">
        <v>28256</v>
      </c>
      <c r="I46" s="16">
        <v>66.930000000000007</v>
      </c>
      <c r="J46" s="16">
        <v>53961</v>
      </c>
      <c r="K46" s="16">
        <v>454</v>
      </c>
      <c r="L46" s="15">
        <v>1</v>
      </c>
      <c r="M46" s="15">
        <v>2</v>
      </c>
    </row>
    <row r="47" spans="1:13">
      <c r="A47" s="8" t="s">
        <v>14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10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8" t="s">
        <v>15</v>
      </c>
      <c r="B49" s="9">
        <v>42841</v>
      </c>
      <c r="C49" s="16">
        <v>81306</v>
      </c>
      <c r="D49" s="16">
        <v>39509</v>
      </c>
      <c r="E49" s="16">
        <v>41797</v>
      </c>
      <c r="F49" s="16">
        <v>54395</v>
      </c>
      <c r="G49" s="16">
        <v>26150</v>
      </c>
      <c r="H49" s="16">
        <v>28245</v>
      </c>
      <c r="I49" s="16">
        <v>66.900000000000006</v>
      </c>
      <c r="J49" s="16">
        <v>53263</v>
      </c>
      <c r="K49" s="16">
        <v>1132</v>
      </c>
      <c r="L49" s="15">
        <v>26</v>
      </c>
      <c r="M49" s="15">
        <v>31</v>
      </c>
    </row>
    <row r="50" spans="1:13">
      <c r="A50" s="8" t="s">
        <v>16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10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12" t="s">
        <v>28</v>
      </c>
      <c r="B52" s="9">
        <v>42561</v>
      </c>
      <c r="C52" s="16">
        <v>82627</v>
      </c>
      <c r="D52" s="16">
        <v>40246</v>
      </c>
      <c r="E52" s="16">
        <v>42381</v>
      </c>
      <c r="F52" s="16">
        <v>51802</v>
      </c>
      <c r="G52" s="16">
        <v>25418</v>
      </c>
      <c r="H52" s="16">
        <v>26384</v>
      </c>
      <c r="I52" s="16">
        <v>62.69</v>
      </c>
      <c r="J52" s="16">
        <v>50923</v>
      </c>
      <c r="K52" s="16">
        <v>879</v>
      </c>
      <c r="L52" s="15">
        <v>1</v>
      </c>
      <c r="M52" s="15">
        <v>3</v>
      </c>
    </row>
    <row r="53" spans="1:13">
      <c r="A53" s="12" t="s">
        <v>29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12" t="s">
        <v>30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12" t="s">
        <v>28</v>
      </c>
      <c r="B56" s="9">
        <v>42561</v>
      </c>
      <c r="C56" s="16">
        <v>82627</v>
      </c>
      <c r="D56" s="16">
        <v>40246</v>
      </c>
      <c r="E56" s="16">
        <v>42381</v>
      </c>
      <c r="F56" s="16">
        <v>51795</v>
      </c>
      <c r="G56" s="16">
        <v>25416</v>
      </c>
      <c r="H56" s="16">
        <v>26379</v>
      </c>
      <c r="I56" s="16">
        <v>62.69</v>
      </c>
      <c r="J56" s="16">
        <v>49697</v>
      </c>
      <c r="K56" s="16">
        <v>2098</v>
      </c>
      <c r="L56" s="15" t="s">
        <v>25</v>
      </c>
      <c r="M56" s="15" t="s">
        <v>25</v>
      </c>
    </row>
    <row r="57" spans="1:13">
      <c r="A57" s="12" t="s">
        <v>29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12" t="s">
        <v>22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1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12" t="s">
        <v>27</v>
      </c>
      <c r="B60" s="9">
        <v>42106</v>
      </c>
      <c r="C60" s="16">
        <v>79445</v>
      </c>
      <c r="D60" s="16">
        <v>38575</v>
      </c>
      <c r="E60" s="16">
        <v>40870</v>
      </c>
      <c r="F60" s="16">
        <v>44936</v>
      </c>
      <c r="G60" s="16">
        <v>22028</v>
      </c>
      <c r="H60" s="16">
        <v>22908</v>
      </c>
      <c r="I60" s="16">
        <v>56.56</v>
      </c>
      <c r="J60" s="16">
        <v>44469</v>
      </c>
      <c r="K60" s="16">
        <v>466</v>
      </c>
      <c r="L60" s="15">
        <v>4</v>
      </c>
      <c r="M60" s="15">
        <v>6</v>
      </c>
    </row>
    <row r="61" spans="1:13">
      <c r="A61" s="12" t="s">
        <v>16</v>
      </c>
      <c r="B61" s="9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14" t="s">
        <v>31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10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8" t="s">
        <v>17</v>
      </c>
      <c r="B64" s="9">
        <v>41987</v>
      </c>
      <c r="C64" s="16">
        <v>80538</v>
      </c>
      <c r="D64" s="16">
        <v>39126</v>
      </c>
      <c r="E64" s="16">
        <v>41412</v>
      </c>
      <c r="F64" s="16">
        <v>48038</v>
      </c>
      <c r="G64" s="16">
        <v>23877</v>
      </c>
      <c r="H64" s="16">
        <v>24161</v>
      </c>
      <c r="I64" s="16">
        <v>59.65</v>
      </c>
      <c r="J64" s="16">
        <v>47405</v>
      </c>
      <c r="K64" s="16">
        <v>632</v>
      </c>
      <c r="L64" s="15">
        <v>1</v>
      </c>
      <c r="M64" s="15">
        <v>4</v>
      </c>
    </row>
    <row r="65" spans="1:13">
      <c r="A65" s="8" t="s">
        <v>18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8" t="s">
        <v>21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10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8" t="s">
        <v>17</v>
      </c>
      <c r="B68" s="9">
        <v>41987</v>
      </c>
      <c r="C68" s="16">
        <v>80538</v>
      </c>
      <c r="D68" s="16">
        <v>39126</v>
      </c>
      <c r="E68" s="16">
        <v>41412</v>
      </c>
      <c r="F68" s="16">
        <v>48029</v>
      </c>
      <c r="G68" s="16">
        <v>23872</v>
      </c>
      <c r="H68" s="16">
        <v>24157</v>
      </c>
      <c r="I68" s="16">
        <v>59.64</v>
      </c>
      <c r="J68" s="16">
        <v>46817</v>
      </c>
      <c r="K68" s="16">
        <v>1211</v>
      </c>
      <c r="L68" s="15" t="s">
        <v>34</v>
      </c>
      <c r="M68" s="15" t="s">
        <v>34</v>
      </c>
    </row>
    <row r="69" spans="1:13">
      <c r="A69" s="8" t="s">
        <v>18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8" t="s">
        <v>22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10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8" t="s">
        <v>19</v>
      </c>
      <c r="B72" s="9">
        <v>41861</v>
      </c>
      <c r="C72" s="16">
        <v>79798</v>
      </c>
      <c r="D72" s="16">
        <v>38714</v>
      </c>
      <c r="E72" s="16">
        <v>41084</v>
      </c>
      <c r="F72" s="16">
        <v>37815</v>
      </c>
      <c r="G72" s="16">
        <v>18280</v>
      </c>
      <c r="H72" s="16">
        <v>19535</v>
      </c>
      <c r="I72" s="16">
        <v>47.39</v>
      </c>
      <c r="J72" s="16">
        <v>37358</v>
      </c>
      <c r="K72" s="16">
        <v>457</v>
      </c>
      <c r="L72" s="15">
        <v>1</v>
      </c>
      <c r="M72" s="15">
        <v>3</v>
      </c>
    </row>
    <row r="73" spans="1:13">
      <c r="A73" s="8" t="s">
        <v>20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10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12" t="s">
        <v>27</v>
      </c>
      <c r="B75" s="9">
        <v>41861</v>
      </c>
      <c r="C75" s="16" t="s">
        <v>33</v>
      </c>
      <c r="D75" s="16"/>
      <c r="E75" s="16"/>
      <c r="F75" s="16"/>
      <c r="G75" s="16"/>
      <c r="H75" s="16"/>
      <c r="I75" s="16"/>
      <c r="J75" s="16"/>
      <c r="K75" s="16"/>
      <c r="L75" s="15">
        <v>1</v>
      </c>
      <c r="M75" s="15">
        <v>1</v>
      </c>
    </row>
    <row r="76" spans="1:13">
      <c r="A76" s="12" t="s">
        <v>32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14" t="s">
        <v>31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10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17" t="s">
        <v>4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</row>
  </sheetData>
  <mergeCells count="8">
    <mergeCell ref="L2:L3"/>
    <mergeCell ref="M2:M3"/>
    <mergeCell ref="A2:A3"/>
    <mergeCell ref="B2:B3"/>
    <mergeCell ref="J2:K2"/>
    <mergeCell ref="F2:H2"/>
    <mergeCell ref="C2:E2"/>
    <mergeCell ref="I2:I3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25-5</vt:lpstr>
      <vt:lpstr>'25-5'!Print_Area</vt:lpstr>
      <vt:lpstr>'25-5'!Print_Titles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2022-10-19T07:38:20Z</cp:lastPrinted>
  <dcterms:created xsi:type="dcterms:W3CDTF">1997-01-08T22:48:59Z</dcterms:created>
  <dcterms:modified xsi:type="dcterms:W3CDTF">2022-10-19T07:38:20Z</dcterms:modified>
</cp:coreProperties>
</file>