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DF43434F-34A1-45ED-8CCB-620D04C8F82F}" xr6:coauthVersionLast="36" xr6:coauthVersionMax="36" xr10:uidLastSave="{00000000-0000-0000-0000-000000000000}"/>
  <bookViews>
    <workbookView xWindow="0" yWindow="0" windowWidth="28800" windowHeight="12285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C30" i="9" l="1"/>
  <c r="C5" i="9" s="1"/>
  <c r="D30" i="9"/>
  <c r="C31" i="9"/>
  <c r="D31" i="9"/>
  <c r="C32" i="9"/>
  <c r="D32" i="9"/>
  <c r="C33" i="9"/>
  <c r="D33" i="9"/>
  <c r="C34" i="9"/>
  <c r="C6" i="9" s="1"/>
  <c r="D34" i="9"/>
  <c r="C35" i="9"/>
  <c r="D35" i="9"/>
  <c r="D6" i="9" s="1"/>
  <c r="C36" i="9"/>
  <c r="D36" i="9"/>
  <c r="C37" i="9"/>
  <c r="D37" i="9"/>
  <c r="C38" i="9"/>
  <c r="D38" i="9"/>
  <c r="D7" i="9" s="1"/>
  <c r="C39" i="9"/>
  <c r="C7" i="9" s="1"/>
  <c r="D39" i="9"/>
  <c r="C40" i="9"/>
  <c r="D40" i="9"/>
  <c r="C41" i="9"/>
  <c r="D41" i="9"/>
  <c r="D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</calcChain>
</file>

<file path=xl/sharedStrings.xml><?xml version="1.0" encoding="utf-8"?>
<sst xmlns="http://schemas.openxmlformats.org/spreadsheetml/2006/main" count="188" uniqueCount="34">
  <si>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</si>
  <si>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</si>
  <si>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</si>
  <si>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</si>
  <si>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</si>
  <si>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</si>
  <si>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</si>
  <si>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</si>
  <si>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</si>
  <si>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</si>
  <si>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</si>
  <si>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</si>
  <si>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</si>
  <si>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</si>
  <si>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</si>
  <si>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</si>
  <si>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</si>
  <si>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</si>
  <si>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</si>
  <si>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</si>
  <si>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</si>
  <si>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</si>
  <si>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</si>
  <si>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</si>
  <si>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</si>
  <si>
    <t>資料：事業所･企業統計調査（平成18年まで）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phoneticPr fontId="2"/>
  </si>
  <si>
    <t>　　　経済センサス（平成21年から）</t>
    <rPh sb="3" eb="5">
      <t>ケイザイ</t>
    </rPh>
    <rPh sb="10" eb="12">
      <t>ヘイセイ</t>
    </rPh>
    <rPh sb="14" eb="15">
      <t>ネン</t>
    </rPh>
    <phoneticPr fontId="2"/>
  </si>
  <si>
    <t>※事業所・企業統計調査は経済センサスに統合されました。</t>
    <rPh sb="1" eb="4">
      <t>ジギョウショ</t>
    </rPh>
    <rPh sb="5" eb="7">
      <t>キギョウ</t>
    </rPh>
    <rPh sb="7" eb="9">
      <t>トウケイ</t>
    </rPh>
    <rPh sb="9" eb="11">
      <t>チョウサ</t>
    </rPh>
    <rPh sb="12" eb="14">
      <t>ケイザイ</t>
    </rPh>
    <rPh sb="19" eb="21">
      <t>トウゴウ</t>
    </rPh>
    <phoneticPr fontId="2"/>
  </si>
  <si>
    <t>　民営事業所、従業者別規模、事業所数及び従業者数（合併前　旧市町村別）</t>
    <rPh sb="1" eb="3">
      <t>ミンエイ</t>
    </rPh>
    <rPh sb="3" eb="6">
      <t>ジギョウショ</t>
    </rPh>
    <rPh sb="7" eb="9">
      <t>ジュウギョウ</t>
    </rPh>
    <rPh sb="9" eb="10">
      <t>シャ</t>
    </rPh>
    <rPh sb="10" eb="11">
      <t>ベツ</t>
    </rPh>
    <rPh sb="11" eb="13">
      <t>キボ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ガッペイ</t>
    </rPh>
    <rPh sb="27" eb="28">
      <t>マエ</t>
    </rPh>
    <rPh sb="29" eb="33">
      <t>キュウシチョウソン</t>
    </rPh>
    <rPh sb="33" eb="34">
      <t>ベツ</t>
    </rPh>
    <phoneticPr fontId="2"/>
  </si>
  <si>
    <t>100人以上</t>
    <rPh sb="3" eb="4">
      <t>ヒト</t>
    </rPh>
    <rPh sb="4" eb="6">
      <t>イジョウ</t>
    </rPh>
    <phoneticPr fontId="2"/>
  </si>
  <si>
    <t>-</t>
    <phoneticPr fontId="2"/>
  </si>
  <si>
    <t>300人以上</t>
    <rPh sb="3" eb="4">
      <t>ヒト</t>
    </rPh>
    <rPh sb="4" eb="6">
      <t>イジョウ</t>
    </rPh>
    <phoneticPr fontId="2"/>
  </si>
  <si>
    <t>10～29人</t>
    <rPh sb="5" eb="6">
      <t>ヒト</t>
    </rPh>
    <phoneticPr fontId="2"/>
  </si>
  <si>
    <t>出向・派遣従業者のみ</t>
    <rPh sb="0" eb="2">
      <t>シュッコウ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</si>
</sst>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9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2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4" width="9.625" style="3" customWidth="1"/>
    <col min="5" max="22" width="9.125" style="3" customWidth="1"/>
    <col min="23" max="16384" width="9" style="3"/>
  </cols>
  <sheetData>
    <row r="1" spans="1:23" ht="20.25" customHeight="1" thickBot="1" x14ac:dyDescent="0.2">
      <c r="A1" s="1" t="s">
        <v>23</v>
      </c>
      <c r="T1" s="4" t="s">
        <v>20</v>
      </c>
    </row>
    <row r="2" spans="1:23" ht="37.5" customHeight="1" x14ac:dyDescent="0.15">
      <c r="A2" s="43" t="s">
        <v>0</v>
      </c>
      <c r="B2" s="35"/>
      <c r="C2" s="31" t="s">
        <v>8</v>
      </c>
      <c r="D2" s="31"/>
      <c r="E2" s="31" t="s">
        <v>11</v>
      </c>
      <c r="F2" s="31"/>
      <c r="G2" s="31" t="s">
        <v>12</v>
      </c>
      <c r="H2" s="31"/>
      <c r="I2" s="31" t="s">
        <v>13</v>
      </c>
      <c r="J2" s="31"/>
      <c r="K2" s="30" t="s">
        <v>14</v>
      </c>
      <c r="L2" s="31"/>
      <c r="M2" s="31" t="s">
        <v>15</v>
      </c>
      <c r="N2" s="31"/>
      <c r="O2" s="31" t="s">
        <v>16</v>
      </c>
      <c r="P2" s="31"/>
      <c r="Q2" s="31" t="s">
        <v>17</v>
      </c>
      <c r="R2" s="31"/>
      <c r="S2" s="31" t="s">
        <v>18</v>
      </c>
      <c r="T2" s="31"/>
      <c r="U2" s="32" t="s">
        <v>24</v>
      </c>
      <c r="V2" s="33"/>
    </row>
    <row r="3" spans="1:23" s="2" customFormat="1" ht="21.75" customHeight="1" x14ac:dyDescent="0.15">
      <c r="A3" s="36"/>
      <c r="B3" s="37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3" s="2" customFormat="1" ht="10.5" customHeight="1" x14ac:dyDescent="0.15">
      <c r="A4" s="8"/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9"/>
    </row>
    <row r="5" spans="1:23" ht="35.25" customHeight="1" x14ac:dyDescent="0.15">
      <c r="A5" s="10" t="s">
        <v>6</v>
      </c>
      <c r="B5" s="11" t="s">
        <v>1</v>
      </c>
      <c r="C5" s="20">
        <f t="shared" ref="C5:T5" si="0">SUM(C30:C33)</f>
        <v>5339</v>
      </c>
      <c r="D5" s="20">
        <f t="shared" si="0"/>
        <v>40299</v>
      </c>
      <c r="E5" s="20">
        <f t="shared" si="0"/>
        <v>3526</v>
      </c>
      <c r="F5" s="20">
        <f t="shared" si="0"/>
        <v>7576</v>
      </c>
      <c r="G5" s="20">
        <f t="shared" si="0"/>
        <v>987</v>
      </c>
      <c r="H5" s="20">
        <f t="shared" si="0"/>
        <v>6417</v>
      </c>
      <c r="I5" s="20">
        <f t="shared" si="0"/>
        <v>454</v>
      </c>
      <c r="J5" s="20">
        <f t="shared" si="0"/>
        <v>6048</v>
      </c>
      <c r="K5" s="20">
        <f t="shared" si="0"/>
        <v>153</v>
      </c>
      <c r="L5" s="20">
        <f t="shared" si="0"/>
        <v>3639</v>
      </c>
      <c r="M5" s="20">
        <f t="shared" si="0"/>
        <v>120</v>
      </c>
      <c r="N5" s="20">
        <f t="shared" si="0"/>
        <v>4424</v>
      </c>
      <c r="O5" s="20">
        <f t="shared" si="0"/>
        <v>60</v>
      </c>
      <c r="P5" s="20">
        <f t="shared" si="0"/>
        <v>4119</v>
      </c>
      <c r="Q5" s="20">
        <f t="shared" si="0"/>
        <v>35</v>
      </c>
      <c r="R5" s="20">
        <f t="shared" si="0"/>
        <v>5403</v>
      </c>
      <c r="S5" s="20">
        <f t="shared" si="0"/>
        <v>4</v>
      </c>
      <c r="T5" s="20">
        <f t="shared" si="0"/>
        <v>2673</v>
      </c>
      <c r="U5" s="20"/>
      <c r="V5" s="12"/>
    </row>
    <row r="6" spans="1:23" ht="35.25" customHeight="1" x14ac:dyDescent="0.15">
      <c r="A6" s="10">
        <v>8</v>
      </c>
      <c r="B6" s="11" t="s">
        <v>1</v>
      </c>
      <c r="C6" s="20">
        <f t="shared" ref="C6:T6" si="1">SUM(C34:C37)</f>
        <v>5294</v>
      </c>
      <c r="D6" s="20">
        <f t="shared" si="1"/>
        <v>40114</v>
      </c>
      <c r="E6" s="20">
        <f t="shared" si="1"/>
        <v>3431</v>
      </c>
      <c r="F6" s="20">
        <f t="shared" si="1"/>
        <v>7300</v>
      </c>
      <c r="G6" s="20">
        <f t="shared" si="1"/>
        <v>982</v>
      </c>
      <c r="H6" s="20">
        <f t="shared" si="1"/>
        <v>6427</v>
      </c>
      <c r="I6" s="20">
        <f t="shared" si="1"/>
        <v>503</v>
      </c>
      <c r="J6" s="20">
        <f t="shared" si="1"/>
        <v>6642</v>
      </c>
      <c r="K6" s="20">
        <f t="shared" si="1"/>
        <v>173</v>
      </c>
      <c r="L6" s="20">
        <f t="shared" si="1"/>
        <v>4101</v>
      </c>
      <c r="M6" s="20">
        <f t="shared" si="1"/>
        <v>106</v>
      </c>
      <c r="N6" s="20">
        <f t="shared" si="1"/>
        <v>3917</v>
      </c>
      <c r="O6" s="20">
        <f t="shared" si="1"/>
        <v>62</v>
      </c>
      <c r="P6" s="20">
        <f t="shared" si="1"/>
        <v>4199</v>
      </c>
      <c r="Q6" s="20">
        <f t="shared" si="1"/>
        <v>33</v>
      </c>
      <c r="R6" s="20">
        <f t="shared" si="1"/>
        <v>4888</v>
      </c>
      <c r="S6" s="20">
        <f t="shared" si="1"/>
        <v>4</v>
      </c>
      <c r="T6" s="20">
        <f t="shared" si="1"/>
        <v>2640</v>
      </c>
      <c r="U6" s="20"/>
      <c r="V6" s="12"/>
    </row>
    <row r="7" spans="1:23" ht="35.25" customHeight="1" x14ac:dyDescent="0.15">
      <c r="A7" s="10">
        <v>13</v>
      </c>
      <c r="B7" s="11" t="s">
        <v>1</v>
      </c>
      <c r="C7" s="20">
        <f t="shared" ref="C7:T7" si="2">SUM(C38:C41)</f>
        <v>5228</v>
      </c>
      <c r="D7" s="20">
        <f t="shared" si="2"/>
        <v>40575</v>
      </c>
      <c r="E7" s="20">
        <f t="shared" si="2"/>
        <v>3358</v>
      </c>
      <c r="F7" s="20">
        <f t="shared" si="2"/>
        <v>7319</v>
      </c>
      <c r="G7" s="20">
        <f t="shared" si="2"/>
        <v>961</v>
      </c>
      <c r="H7" s="20">
        <f t="shared" si="2"/>
        <v>6257</v>
      </c>
      <c r="I7" s="20">
        <f t="shared" si="2"/>
        <v>533</v>
      </c>
      <c r="J7" s="20">
        <f t="shared" si="2"/>
        <v>7107</v>
      </c>
      <c r="K7" s="20">
        <f t="shared" si="2"/>
        <v>158</v>
      </c>
      <c r="L7" s="20">
        <f t="shared" si="2"/>
        <v>3721</v>
      </c>
      <c r="M7" s="20">
        <f t="shared" si="2"/>
        <v>107</v>
      </c>
      <c r="N7" s="20">
        <f t="shared" si="2"/>
        <v>3952</v>
      </c>
      <c r="O7" s="20">
        <f t="shared" si="2"/>
        <v>76</v>
      </c>
      <c r="P7" s="20">
        <f t="shared" si="2"/>
        <v>5203</v>
      </c>
      <c r="Q7" s="20">
        <f t="shared" si="2"/>
        <v>32</v>
      </c>
      <c r="R7" s="20">
        <f t="shared" si="2"/>
        <v>4819</v>
      </c>
      <c r="S7" s="20">
        <f t="shared" si="2"/>
        <v>3</v>
      </c>
      <c r="T7" s="20">
        <f t="shared" si="2"/>
        <v>2197</v>
      </c>
      <c r="U7" s="20"/>
      <c r="V7" s="12"/>
    </row>
    <row r="8" spans="1:23" ht="35.25" customHeight="1" x14ac:dyDescent="0.15">
      <c r="A8" s="11">
        <v>18</v>
      </c>
      <c r="B8" s="11"/>
      <c r="C8" s="22">
        <v>5180</v>
      </c>
      <c r="D8" s="20">
        <f>F8+H8+J8+L8+N8+P8+R8+T8</f>
        <v>44401</v>
      </c>
      <c r="E8" s="20">
        <v>3245</v>
      </c>
      <c r="F8" s="20">
        <v>6981</v>
      </c>
      <c r="G8" s="20">
        <v>975</v>
      </c>
      <c r="H8" s="20">
        <v>6393</v>
      </c>
      <c r="I8" s="20">
        <v>515</v>
      </c>
      <c r="J8" s="20">
        <v>6959</v>
      </c>
      <c r="K8" s="20">
        <v>184</v>
      </c>
      <c r="L8" s="20">
        <v>4363</v>
      </c>
      <c r="M8" s="20">
        <v>127</v>
      </c>
      <c r="N8" s="20">
        <v>4798</v>
      </c>
      <c r="O8" s="20">
        <v>78</v>
      </c>
      <c r="P8" s="20">
        <v>5351</v>
      </c>
      <c r="Q8" s="20">
        <v>35</v>
      </c>
      <c r="R8" s="20">
        <v>5267</v>
      </c>
      <c r="S8" s="20">
        <v>7</v>
      </c>
      <c r="T8" s="20">
        <v>4289</v>
      </c>
      <c r="U8" s="20">
        <v>14</v>
      </c>
      <c r="V8" s="12" t="s">
        <v>30</v>
      </c>
      <c r="W8" s="23"/>
    </row>
    <row r="9" spans="1:23" ht="35.25" customHeight="1" thickBot="1" x14ac:dyDescent="0.2">
      <c r="A9" s="25"/>
      <c r="B9" s="11"/>
      <c r="C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4"/>
      <c r="T9" s="24"/>
      <c r="U9" s="20"/>
      <c r="V9" s="12"/>
      <c r="W9" s="23"/>
    </row>
    <row r="10" spans="1:23" ht="35.25" customHeight="1" x14ac:dyDescent="0.15">
      <c r="A10" s="34" t="s">
        <v>0</v>
      </c>
      <c r="B10" s="35"/>
      <c r="C10" s="31" t="s">
        <v>8</v>
      </c>
      <c r="D10" s="31"/>
      <c r="E10" s="31" t="s">
        <v>11</v>
      </c>
      <c r="F10" s="31"/>
      <c r="G10" s="31" t="s">
        <v>12</v>
      </c>
      <c r="H10" s="31"/>
      <c r="I10" s="31" t="s">
        <v>13</v>
      </c>
      <c r="J10" s="31"/>
      <c r="K10" s="30" t="s">
        <v>14</v>
      </c>
      <c r="L10" s="31"/>
      <c r="M10" s="31" t="s">
        <v>15</v>
      </c>
      <c r="N10" s="31"/>
      <c r="O10" s="31" t="s">
        <v>16</v>
      </c>
      <c r="P10" s="31"/>
      <c r="Q10" s="29" t="s">
        <v>29</v>
      </c>
      <c r="R10" s="30"/>
      <c r="S10" s="32" t="s">
        <v>24</v>
      </c>
      <c r="T10" s="33"/>
      <c r="W10" s="23"/>
    </row>
    <row r="11" spans="1:23" ht="21.75" customHeight="1" x14ac:dyDescent="0.15">
      <c r="A11" s="36"/>
      <c r="B11" s="37"/>
      <c r="C11" s="5" t="s">
        <v>9</v>
      </c>
      <c r="D11" s="5" t="s">
        <v>10</v>
      </c>
      <c r="E11" s="5" t="s">
        <v>9</v>
      </c>
      <c r="F11" s="5" t="s">
        <v>10</v>
      </c>
      <c r="G11" s="5" t="s">
        <v>9</v>
      </c>
      <c r="H11" s="5" t="s">
        <v>10</v>
      </c>
      <c r="I11" s="5" t="s">
        <v>9</v>
      </c>
      <c r="J11" s="6" t="s">
        <v>10</v>
      </c>
      <c r="K11" s="7" t="s">
        <v>9</v>
      </c>
      <c r="L11" s="5" t="s">
        <v>10</v>
      </c>
      <c r="M11" s="5" t="s">
        <v>9</v>
      </c>
      <c r="N11" s="5" t="s">
        <v>10</v>
      </c>
      <c r="O11" s="5" t="s">
        <v>9</v>
      </c>
      <c r="P11" s="5" t="s">
        <v>10</v>
      </c>
      <c r="Q11" s="5" t="s">
        <v>9</v>
      </c>
      <c r="R11" s="6" t="s">
        <v>10</v>
      </c>
      <c r="S11" s="5" t="s">
        <v>9</v>
      </c>
      <c r="T11" s="6" t="s">
        <v>10</v>
      </c>
      <c r="W11" s="23"/>
    </row>
    <row r="12" spans="1:23" ht="35.25" customHeight="1" x14ac:dyDescent="0.15">
      <c r="A12" s="10">
        <v>21</v>
      </c>
      <c r="B12" s="11"/>
      <c r="C12" s="18">
        <v>5059</v>
      </c>
      <c r="D12" s="18">
        <v>41083</v>
      </c>
      <c r="E12" s="18">
        <v>3225</v>
      </c>
      <c r="F12" s="18">
        <v>6960</v>
      </c>
      <c r="G12" s="18">
        <v>884</v>
      </c>
      <c r="H12" s="18">
        <v>5746</v>
      </c>
      <c r="I12" s="18">
        <v>546</v>
      </c>
      <c r="J12" s="18">
        <v>7294</v>
      </c>
      <c r="K12" s="18">
        <v>174</v>
      </c>
      <c r="L12" s="18">
        <v>4158</v>
      </c>
      <c r="M12" s="18">
        <v>105</v>
      </c>
      <c r="N12" s="18">
        <v>3931</v>
      </c>
      <c r="O12" s="18">
        <v>74</v>
      </c>
      <c r="P12" s="18">
        <v>4882</v>
      </c>
      <c r="Q12" s="18">
        <v>39</v>
      </c>
      <c r="R12" s="18">
        <v>8112</v>
      </c>
      <c r="S12" s="20">
        <v>12</v>
      </c>
      <c r="T12" s="20" t="s">
        <v>30</v>
      </c>
      <c r="V12" s="12"/>
    </row>
    <row r="13" spans="1:23" ht="35.25" customHeight="1" x14ac:dyDescent="0.15">
      <c r="A13" s="10">
        <v>24</v>
      </c>
      <c r="B13" s="11"/>
      <c r="C13" s="18">
        <v>4750</v>
      </c>
      <c r="D13" s="18">
        <v>39864</v>
      </c>
      <c r="E13" s="19">
        <v>2941</v>
      </c>
      <c r="F13" s="19">
        <v>6342</v>
      </c>
      <c r="G13" s="19">
        <v>867</v>
      </c>
      <c r="H13" s="19">
        <v>5639</v>
      </c>
      <c r="I13" s="19">
        <v>534</v>
      </c>
      <c r="J13" s="19">
        <v>7063</v>
      </c>
      <c r="K13" s="19">
        <v>167</v>
      </c>
      <c r="L13" s="19">
        <v>4054</v>
      </c>
      <c r="M13" s="19">
        <v>109</v>
      </c>
      <c r="N13" s="18">
        <v>4167</v>
      </c>
      <c r="O13" s="19">
        <v>62</v>
      </c>
      <c r="P13" s="19">
        <v>4236</v>
      </c>
      <c r="Q13" s="19">
        <v>44</v>
      </c>
      <c r="R13" s="19">
        <v>8363</v>
      </c>
      <c r="S13" s="20">
        <v>26</v>
      </c>
      <c r="T13" s="20" t="s">
        <v>30</v>
      </c>
      <c r="V13" s="12"/>
    </row>
    <row r="14" spans="1:23" ht="35.25" customHeight="1" thickBot="1" x14ac:dyDescent="0.2">
      <c r="A14" s="25"/>
      <c r="B14" s="11"/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8"/>
      <c r="O14" s="19"/>
      <c r="P14" s="19"/>
      <c r="Q14" s="19"/>
      <c r="R14" s="19"/>
      <c r="S14" s="20"/>
      <c r="T14" s="20"/>
      <c r="V14" s="12"/>
    </row>
    <row r="15" spans="1:23" ht="35.25" customHeight="1" x14ac:dyDescent="0.15">
      <c r="A15" s="34" t="s">
        <v>0</v>
      </c>
      <c r="B15" s="35"/>
      <c r="C15" s="31" t="s">
        <v>8</v>
      </c>
      <c r="D15" s="31"/>
      <c r="E15" s="31" t="s">
        <v>11</v>
      </c>
      <c r="F15" s="31"/>
      <c r="G15" s="31" t="s">
        <v>12</v>
      </c>
      <c r="H15" s="31"/>
      <c r="I15" s="31" t="s">
        <v>32</v>
      </c>
      <c r="J15" s="29"/>
      <c r="K15" s="29" t="s">
        <v>15</v>
      </c>
      <c r="L15" s="30"/>
      <c r="M15" s="29" t="s">
        <v>16</v>
      </c>
      <c r="N15" s="30"/>
      <c r="O15" s="31" t="s">
        <v>17</v>
      </c>
      <c r="P15" s="31"/>
      <c r="Q15" s="29" t="s">
        <v>31</v>
      </c>
      <c r="R15" s="30"/>
      <c r="S15" s="32" t="s">
        <v>24</v>
      </c>
      <c r="T15" s="33"/>
      <c r="V15" s="12"/>
    </row>
    <row r="16" spans="1:23" ht="35.25" customHeight="1" x14ac:dyDescent="0.15">
      <c r="A16" s="36"/>
      <c r="B16" s="37"/>
      <c r="C16" s="5" t="s">
        <v>9</v>
      </c>
      <c r="D16" s="5" t="s">
        <v>10</v>
      </c>
      <c r="E16" s="5" t="s">
        <v>9</v>
      </c>
      <c r="F16" s="5" t="s">
        <v>10</v>
      </c>
      <c r="G16" s="5" t="s">
        <v>9</v>
      </c>
      <c r="H16" s="5" t="s">
        <v>10</v>
      </c>
      <c r="I16" s="5" t="s">
        <v>9</v>
      </c>
      <c r="J16" s="5" t="s">
        <v>10</v>
      </c>
      <c r="K16" s="7" t="s">
        <v>9</v>
      </c>
      <c r="L16" s="5" t="s">
        <v>10</v>
      </c>
      <c r="M16" s="5" t="s">
        <v>9</v>
      </c>
      <c r="N16" s="5" t="s">
        <v>10</v>
      </c>
      <c r="O16" s="5" t="s">
        <v>9</v>
      </c>
      <c r="P16" s="5" t="s">
        <v>10</v>
      </c>
      <c r="Q16" s="5" t="s">
        <v>9</v>
      </c>
      <c r="R16" s="6" t="s">
        <v>10</v>
      </c>
      <c r="S16" s="5" t="s">
        <v>9</v>
      </c>
      <c r="T16" s="6" t="s">
        <v>10</v>
      </c>
      <c r="V16" s="12"/>
    </row>
    <row r="17" spans="1:23" ht="35.25" customHeight="1" x14ac:dyDescent="0.15">
      <c r="A17" s="10">
        <v>26</v>
      </c>
      <c r="B17" s="11"/>
      <c r="C17" s="18">
        <v>5032</v>
      </c>
      <c r="D17" s="18">
        <v>44424</v>
      </c>
      <c r="E17" s="19">
        <v>3030</v>
      </c>
      <c r="F17" s="19">
        <v>6426</v>
      </c>
      <c r="G17" s="19">
        <v>922</v>
      </c>
      <c r="H17" s="19">
        <v>6061</v>
      </c>
      <c r="I17" s="19">
        <v>814</v>
      </c>
      <c r="J17" s="19">
        <v>13064</v>
      </c>
      <c r="K17" s="19">
        <v>120</v>
      </c>
      <c r="L17" s="18">
        <v>4498</v>
      </c>
      <c r="M17" s="19">
        <v>82</v>
      </c>
      <c r="N17" s="19">
        <v>5473</v>
      </c>
      <c r="O17" s="19">
        <v>35</v>
      </c>
      <c r="P17" s="19">
        <v>4917</v>
      </c>
      <c r="Q17" s="19">
        <v>7</v>
      </c>
      <c r="R17" s="19">
        <v>3985</v>
      </c>
      <c r="S17" s="20">
        <v>22</v>
      </c>
      <c r="T17" s="20" t="s">
        <v>21</v>
      </c>
      <c r="V17" s="12"/>
    </row>
    <row r="18" spans="1:23" ht="35.25" customHeight="1" thickBot="1" x14ac:dyDescent="0.2">
      <c r="A18" s="11"/>
      <c r="B18" s="11"/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8"/>
      <c r="O18" s="19"/>
      <c r="P18" s="19"/>
      <c r="Q18" s="19"/>
      <c r="R18" s="19"/>
      <c r="S18" s="20"/>
      <c r="T18" s="20"/>
      <c r="V18" s="12"/>
    </row>
    <row r="19" spans="1:23" ht="35.25" customHeight="1" x14ac:dyDescent="0.15">
      <c r="A19" s="43" t="s">
        <v>0</v>
      </c>
      <c r="B19" s="35"/>
      <c r="C19" s="31" t="s">
        <v>8</v>
      </c>
      <c r="D19" s="31"/>
      <c r="E19" s="31" t="s">
        <v>11</v>
      </c>
      <c r="F19" s="31"/>
      <c r="G19" s="31" t="s">
        <v>12</v>
      </c>
      <c r="H19" s="31"/>
      <c r="I19" s="31" t="s">
        <v>13</v>
      </c>
      <c r="J19" s="31"/>
      <c r="K19" s="30" t="s">
        <v>14</v>
      </c>
      <c r="L19" s="31"/>
      <c r="M19" s="31" t="s">
        <v>15</v>
      </c>
      <c r="N19" s="31"/>
      <c r="O19" s="31" t="s">
        <v>16</v>
      </c>
      <c r="P19" s="31"/>
      <c r="Q19" s="29" t="s">
        <v>29</v>
      </c>
      <c r="R19" s="30"/>
      <c r="S19" s="32" t="s">
        <v>33</v>
      </c>
      <c r="T19" s="33"/>
      <c r="W19" s="23"/>
    </row>
    <row r="20" spans="1:23" ht="21.75" customHeight="1" x14ac:dyDescent="0.15">
      <c r="A20" s="36"/>
      <c r="B20" s="37"/>
      <c r="C20" s="5" t="s">
        <v>9</v>
      </c>
      <c r="D20" s="5" t="s">
        <v>10</v>
      </c>
      <c r="E20" s="5" t="s">
        <v>9</v>
      </c>
      <c r="F20" s="5" t="s">
        <v>10</v>
      </c>
      <c r="G20" s="5" t="s">
        <v>9</v>
      </c>
      <c r="H20" s="5" t="s">
        <v>10</v>
      </c>
      <c r="I20" s="5" t="s">
        <v>9</v>
      </c>
      <c r="J20" s="6" t="s">
        <v>10</v>
      </c>
      <c r="K20" s="7" t="s">
        <v>9</v>
      </c>
      <c r="L20" s="5" t="s">
        <v>10</v>
      </c>
      <c r="M20" s="5" t="s">
        <v>9</v>
      </c>
      <c r="N20" s="5" t="s">
        <v>10</v>
      </c>
      <c r="O20" s="5" t="s">
        <v>9</v>
      </c>
      <c r="P20" s="5" t="s">
        <v>10</v>
      </c>
      <c r="Q20" s="5" t="s">
        <v>9</v>
      </c>
      <c r="R20" s="6" t="s">
        <v>10</v>
      </c>
      <c r="S20" s="5" t="s">
        <v>9</v>
      </c>
      <c r="T20" s="6" t="s">
        <v>10</v>
      </c>
      <c r="W20" s="23"/>
    </row>
    <row r="21" spans="1:23" ht="35.25" customHeight="1" x14ac:dyDescent="0.15">
      <c r="A21" s="10">
        <v>28</v>
      </c>
      <c r="B21" s="11"/>
      <c r="C21" s="18">
        <v>4730</v>
      </c>
      <c r="D21" s="18">
        <v>40327</v>
      </c>
      <c r="E21" s="18">
        <v>2854</v>
      </c>
      <c r="F21" s="18">
        <v>5931</v>
      </c>
      <c r="G21" s="18">
        <v>915</v>
      </c>
      <c r="H21" s="18">
        <v>6046</v>
      </c>
      <c r="I21" s="18">
        <v>539</v>
      </c>
      <c r="J21" s="18">
        <v>7127</v>
      </c>
      <c r="K21" s="18">
        <v>173</v>
      </c>
      <c r="L21" s="18">
        <v>4080</v>
      </c>
      <c r="M21" s="18">
        <v>106</v>
      </c>
      <c r="N21" s="18">
        <v>3960</v>
      </c>
      <c r="O21" s="18">
        <v>74</v>
      </c>
      <c r="P21" s="18">
        <v>5098</v>
      </c>
      <c r="Q21" s="18">
        <v>36</v>
      </c>
      <c r="R21" s="18">
        <v>8085</v>
      </c>
      <c r="S21" s="20">
        <v>33</v>
      </c>
      <c r="T21" s="20" t="s">
        <v>21</v>
      </c>
      <c r="V21" s="12"/>
    </row>
    <row r="22" spans="1:23" ht="35.25" customHeight="1" x14ac:dyDescent="0.15">
      <c r="A22" s="11"/>
      <c r="B22" s="11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8"/>
      <c r="O22" s="19"/>
      <c r="P22" s="19"/>
      <c r="Q22" s="19"/>
      <c r="R22" s="19"/>
      <c r="S22" s="20"/>
      <c r="T22" s="20"/>
      <c r="V22" s="12"/>
    </row>
    <row r="23" spans="1:23" x14ac:dyDescent="0.15">
      <c r="A23" s="3" t="s">
        <v>25</v>
      </c>
      <c r="B23" s="3" t="s">
        <v>19</v>
      </c>
    </row>
    <row r="24" spans="1:23" x14ac:dyDescent="0.15">
      <c r="A24" s="3" t="s">
        <v>26</v>
      </c>
      <c r="B24" s="3"/>
    </row>
    <row r="25" spans="1:23" x14ac:dyDescent="0.15">
      <c r="A25" s="3" t="s">
        <v>27</v>
      </c>
    </row>
    <row r="27" spans="1:23" ht="15" hidden="1" thickBot="1" x14ac:dyDescent="0.2">
      <c r="A27" s="1" t="s">
        <v>28</v>
      </c>
      <c r="T27" s="4" t="s">
        <v>20</v>
      </c>
    </row>
    <row r="28" spans="1:23" hidden="1" x14ac:dyDescent="0.15">
      <c r="A28" s="43" t="s">
        <v>0</v>
      </c>
      <c r="B28" s="35"/>
      <c r="C28" s="29" t="s">
        <v>8</v>
      </c>
      <c r="D28" s="30"/>
      <c r="E28" s="29" t="s">
        <v>11</v>
      </c>
      <c r="F28" s="30"/>
      <c r="G28" s="29" t="s">
        <v>12</v>
      </c>
      <c r="H28" s="30"/>
      <c r="I28" s="29" t="s">
        <v>13</v>
      </c>
      <c r="J28" s="30"/>
      <c r="K28" s="29" t="s">
        <v>14</v>
      </c>
      <c r="L28" s="30"/>
      <c r="M28" s="29" t="s">
        <v>15</v>
      </c>
      <c r="N28" s="30"/>
      <c r="O28" s="29" t="s">
        <v>16</v>
      </c>
      <c r="P28" s="30"/>
      <c r="Q28" s="29" t="s">
        <v>17</v>
      </c>
      <c r="R28" s="30"/>
      <c r="S28" s="29" t="s">
        <v>18</v>
      </c>
      <c r="T28" s="42"/>
    </row>
    <row r="29" spans="1:23" s="2" customFormat="1" hidden="1" x14ac:dyDescent="0.15">
      <c r="A29" s="36"/>
      <c r="B29" s="37"/>
      <c r="C29" s="5" t="s">
        <v>9</v>
      </c>
      <c r="D29" s="5" t="s">
        <v>10</v>
      </c>
      <c r="E29" s="5" t="s">
        <v>9</v>
      </c>
      <c r="F29" s="5" t="s">
        <v>10</v>
      </c>
      <c r="G29" s="5" t="s">
        <v>9</v>
      </c>
      <c r="H29" s="5" t="s">
        <v>10</v>
      </c>
      <c r="I29" s="5" t="s">
        <v>9</v>
      </c>
      <c r="J29" s="5" t="s">
        <v>10</v>
      </c>
      <c r="K29" s="5" t="s">
        <v>9</v>
      </c>
      <c r="L29" s="5" t="s">
        <v>10</v>
      </c>
      <c r="M29" s="5" t="s">
        <v>9</v>
      </c>
      <c r="N29" s="5" t="s">
        <v>10</v>
      </c>
      <c r="O29" s="5" t="s">
        <v>9</v>
      </c>
      <c r="P29" s="5" t="s">
        <v>10</v>
      </c>
      <c r="Q29" s="5" t="s">
        <v>9</v>
      </c>
      <c r="R29" s="5" t="s">
        <v>10</v>
      </c>
      <c r="S29" s="5" t="s">
        <v>9</v>
      </c>
      <c r="T29" s="6" t="s">
        <v>10</v>
      </c>
    </row>
    <row r="30" spans="1:23" hidden="1" x14ac:dyDescent="0.15">
      <c r="A30" s="38" t="s">
        <v>6</v>
      </c>
      <c r="B30" s="5" t="s">
        <v>1</v>
      </c>
      <c r="C30" s="13">
        <f>SUM(E30,G30,I30,K30,M30,O30,Q30,S30)</f>
        <v>3694</v>
      </c>
      <c r="D30" s="13">
        <f>SUM(F30,H30,J30,L30,N30,P30,R30,T30)</f>
        <v>28518</v>
      </c>
      <c r="E30" s="13">
        <v>2380</v>
      </c>
      <c r="F30" s="13">
        <v>5159</v>
      </c>
      <c r="G30" s="13">
        <v>729</v>
      </c>
      <c r="H30" s="13">
        <v>4754</v>
      </c>
      <c r="I30" s="13">
        <v>321</v>
      </c>
      <c r="J30" s="13">
        <v>4299</v>
      </c>
      <c r="K30" s="13">
        <v>110</v>
      </c>
      <c r="L30" s="13">
        <v>2591</v>
      </c>
      <c r="M30" s="13">
        <v>86</v>
      </c>
      <c r="N30" s="13">
        <v>3203</v>
      </c>
      <c r="O30" s="13">
        <v>37</v>
      </c>
      <c r="P30" s="13">
        <v>2587</v>
      </c>
      <c r="Q30" s="13">
        <v>28</v>
      </c>
      <c r="R30" s="13">
        <v>4409</v>
      </c>
      <c r="S30" s="13">
        <v>3</v>
      </c>
      <c r="T30" s="13">
        <v>1516</v>
      </c>
    </row>
    <row r="31" spans="1:23" hidden="1" x14ac:dyDescent="0.15">
      <c r="A31" s="39"/>
      <c r="B31" s="5" t="s">
        <v>2</v>
      </c>
      <c r="C31" s="13">
        <f t="shared" ref="C31:D41" si="3">SUM(E31,G31,I31,K31,M31,O31,Q31,S31)</f>
        <v>735</v>
      </c>
      <c r="D31" s="13">
        <f t="shared" si="3"/>
        <v>6047</v>
      </c>
      <c r="E31" s="13">
        <v>504</v>
      </c>
      <c r="F31" s="13">
        <v>1091</v>
      </c>
      <c r="G31" s="13">
        <v>113</v>
      </c>
      <c r="H31" s="13">
        <v>727</v>
      </c>
      <c r="I31" s="13">
        <v>64</v>
      </c>
      <c r="J31" s="13">
        <v>822</v>
      </c>
      <c r="K31" s="13">
        <v>19</v>
      </c>
      <c r="L31" s="13">
        <v>476</v>
      </c>
      <c r="M31" s="13">
        <v>19</v>
      </c>
      <c r="N31" s="13">
        <v>642</v>
      </c>
      <c r="O31" s="13">
        <v>12</v>
      </c>
      <c r="P31" s="13">
        <v>770</v>
      </c>
      <c r="Q31" s="13">
        <v>3</v>
      </c>
      <c r="R31" s="13">
        <v>362</v>
      </c>
      <c r="S31" s="13">
        <v>1</v>
      </c>
      <c r="T31" s="13">
        <v>1157</v>
      </c>
    </row>
    <row r="32" spans="1:23" hidden="1" x14ac:dyDescent="0.15">
      <c r="A32" s="39"/>
      <c r="B32" s="5" t="s">
        <v>3</v>
      </c>
      <c r="C32" s="13">
        <f t="shared" si="3"/>
        <v>341</v>
      </c>
      <c r="D32" s="13">
        <f t="shared" si="3"/>
        <v>2150</v>
      </c>
      <c r="E32" s="13">
        <v>238</v>
      </c>
      <c r="F32" s="13">
        <v>483</v>
      </c>
      <c r="G32" s="13">
        <v>59</v>
      </c>
      <c r="H32" s="13">
        <v>390</v>
      </c>
      <c r="I32" s="13">
        <v>20</v>
      </c>
      <c r="J32" s="13">
        <v>246</v>
      </c>
      <c r="K32" s="13">
        <v>12</v>
      </c>
      <c r="L32" s="13">
        <v>279</v>
      </c>
      <c r="M32" s="13">
        <v>4</v>
      </c>
      <c r="N32" s="13">
        <v>148</v>
      </c>
      <c r="O32" s="13">
        <v>7</v>
      </c>
      <c r="P32" s="13">
        <v>467</v>
      </c>
      <c r="Q32" s="13">
        <v>1</v>
      </c>
      <c r="R32" s="13">
        <v>137</v>
      </c>
      <c r="S32" s="13" t="s">
        <v>21</v>
      </c>
      <c r="T32" s="13" t="s">
        <v>21</v>
      </c>
    </row>
    <row r="33" spans="1:20" hidden="1" x14ac:dyDescent="0.15">
      <c r="A33" s="41"/>
      <c r="B33" s="5" t="s">
        <v>4</v>
      </c>
      <c r="C33" s="26">
        <f t="shared" si="3"/>
        <v>569</v>
      </c>
      <c r="D33" s="15">
        <f t="shared" si="3"/>
        <v>3584</v>
      </c>
      <c r="E33" s="13">
        <v>404</v>
      </c>
      <c r="F33" s="13">
        <v>843</v>
      </c>
      <c r="G33" s="13">
        <v>86</v>
      </c>
      <c r="H33" s="13">
        <v>546</v>
      </c>
      <c r="I33" s="13">
        <v>49</v>
      </c>
      <c r="J33" s="13">
        <v>681</v>
      </c>
      <c r="K33" s="13">
        <v>12</v>
      </c>
      <c r="L33" s="13">
        <v>293</v>
      </c>
      <c r="M33" s="13">
        <v>11</v>
      </c>
      <c r="N33" s="13">
        <v>431</v>
      </c>
      <c r="O33" s="13">
        <v>4</v>
      </c>
      <c r="P33" s="13">
        <v>295</v>
      </c>
      <c r="Q33" s="13">
        <v>3</v>
      </c>
      <c r="R33" s="13">
        <v>495</v>
      </c>
      <c r="S33" s="13" t="s">
        <v>22</v>
      </c>
      <c r="T33" s="13" t="s">
        <v>22</v>
      </c>
    </row>
    <row r="34" spans="1:20" hidden="1" x14ac:dyDescent="0.15">
      <c r="A34" s="38" t="s">
        <v>7</v>
      </c>
      <c r="B34" s="5" t="s">
        <v>1</v>
      </c>
      <c r="C34" s="27">
        <f t="shared" si="3"/>
        <v>3677</v>
      </c>
      <c r="D34" s="14">
        <f t="shared" si="3"/>
        <v>28124</v>
      </c>
      <c r="E34" s="14">
        <v>2322</v>
      </c>
      <c r="F34" s="14">
        <v>5023</v>
      </c>
      <c r="G34" s="14">
        <v>727</v>
      </c>
      <c r="H34" s="14">
        <v>4782</v>
      </c>
      <c r="I34" s="14">
        <v>352</v>
      </c>
      <c r="J34" s="14">
        <v>4681</v>
      </c>
      <c r="K34" s="14">
        <v>136</v>
      </c>
      <c r="L34" s="14">
        <v>3206</v>
      </c>
      <c r="M34" s="14">
        <v>71</v>
      </c>
      <c r="N34" s="14">
        <v>2654</v>
      </c>
      <c r="O34" s="14">
        <v>43</v>
      </c>
      <c r="P34" s="14">
        <v>2921</v>
      </c>
      <c r="Q34" s="14">
        <v>23</v>
      </c>
      <c r="R34" s="14">
        <v>3500</v>
      </c>
      <c r="S34" s="14">
        <v>3</v>
      </c>
      <c r="T34" s="14">
        <v>1357</v>
      </c>
    </row>
    <row r="35" spans="1:20" hidden="1" x14ac:dyDescent="0.15">
      <c r="A35" s="39"/>
      <c r="B35" s="5" t="s">
        <v>2</v>
      </c>
      <c r="C35" s="13">
        <f t="shared" si="3"/>
        <v>740</v>
      </c>
      <c r="D35" s="13">
        <f t="shared" si="3"/>
        <v>6435</v>
      </c>
      <c r="E35" s="13">
        <v>479</v>
      </c>
      <c r="F35" s="13">
        <v>988</v>
      </c>
      <c r="G35" s="13">
        <v>127</v>
      </c>
      <c r="H35" s="13">
        <v>828</v>
      </c>
      <c r="I35" s="13">
        <v>81</v>
      </c>
      <c r="J35" s="13">
        <v>1019</v>
      </c>
      <c r="K35" s="13">
        <v>17</v>
      </c>
      <c r="L35" s="13">
        <v>416</v>
      </c>
      <c r="M35" s="13">
        <v>19</v>
      </c>
      <c r="N35" s="13">
        <v>681</v>
      </c>
      <c r="O35" s="13">
        <v>13</v>
      </c>
      <c r="P35" s="13">
        <v>838</v>
      </c>
      <c r="Q35" s="13">
        <v>3</v>
      </c>
      <c r="R35" s="13">
        <v>382</v>
      </c>
      <c r="S35" s="13">
        <v>1</v>
      </c>
      <c r="T35" s="13">
        <v>1283</v>
      </c>
    </row>
    <row r="36" spans="1:20" hidden="1" x14ac:dyDescent="0.15">
      <c r="A36" s="39"/>
      <c r="B36" s="5" t="s">
        <v>3</v>
      </c>
      <c r="C36" s="13">
        <f t="shared" si="3"/>
        <v>336</v>
      </c>
      <c r="D36" s="13">
        <f t="shared" si="3"/>
        <v>1904</v>
      </c>
      <c r="E36" s="13">
        <v>240</v>
      </c>
      <c r="F36" s="13">
        <v>502</v>
      </c>
      <c r="G36" s="13">
        <v>56</v>
      </c>
      <c r="H36" s="13">
        <v>359</v>
      </c>
      <c r="I36" s="13">
        <v>27</v>
      </c>
      <c r="J36" s="13">
        <v>353</v>
      </c>
      <c r="K36" s="13">
        <v>5</v>
      </c>
      <c r="L36" s="13">
        <v>118</v>
      </c>
      <c r="M36" s="13">
        <v>2</v>
      </c>
      <c r="N36" s="13">
        <v>62</v>
      </c>
      <c r="O36" s="13">
        <v>5</v>
      </c>
      <c r="P36" s="13">
        <v>375</v>
      </c>
      <c r="Q36" s="13">
        <v>1</v>
      </c>
      <c r="R36" s="13">
        <v>135</v>
      </c>
      <c r="S36" s="13" t="s">
        <v>21</v>
      </c>
      <c r="T36" s="13" t="s">
        <v>21</v>
      </c>
    </row>
    <row r="37" spans="1:20" hidden="1" x14ac:dyDescent="0.15">
      <c r="A37" s="41"/>
      <c r="B37" s="5" t="s">
        <v>4</v>
      </c>
      <c r="C37" s="26">
        <f t="shared" si="3"/>
        <v>541</v>
      </c>
      <c r="D37" s="15">
        <f t="shared" si="3"/>
        <v>3651</v>
      </c>
      <c r="E37" s="15">
        <v>390</v>
      </c>
      <c r="F37" s="15">
        <v>787</v>
      </c>
      <c r="G37" s="15">
        <v>72</v>
      </c>
      <c r="H37" s="15">
        <v>458</v>
      </c>
      <c r="I37" s="15">
        <v>43</v>
      </c>
      <c r="J37" s="15">
        <v>589</v>
      </c>
      <c r="K37" s="15">
        <v>15</v>
      </c>
      <c r="L37" s="15">
        <v>361</v>
      </c>
      <c r="M37" s="15">
        <v>14</v>
      </c>
      <c r="N37" s="15">
        <v>520</v>
      </c>
      <c r="O37" s="15">
        <v>1</v>
      </c>
      <c r="P37" s="15">
        <v>65</v>
      </c>
      <c r="Q37" s="15">
        <v>6</v>
      </c>
      <c r="R37" s="15">
        <v>871</v>
      </c>
      <c r="S37" s="15" t="s">
        <v>22</v>
      </c>
      <c r="T37" s="15" t="s">
        <v>22</v>
      </c>
    </row>
    <row r="38" spans="1:20" hidden="1" x14ac:dyDescent="0.15">
      <c r="A38" s="38" t="s">
        <v>5</v>
      </c>
      <c r="B38" s="5" t="s">
        <v>1</v>
      </c>
      <c r="C38" s="27">
        <f t="shared" si="3"/>
        <v>3618</v>
      </c>
      <c r="D38" s="14">
        <f t="shared" si="3"/>
        <v>28640</v>
      </c>
      <c r="E38" s="14">
        <v>2260</v>
      </c>
      <c r="F38" s="14">
        <v>5047</v>
      </c>
      <c r="G38" s="14">
        <v>701</v>
      </c>
      <c r="H38" s="14">
        <v>4628</v>
      </c>
      <c r="I38" s="14">
        <v>379</v>
      </c>
      <c r="J38" s="14">
        <v>5069</v>
      </c>
      <c r="K38" s="14">
        <v>120</v>
      </c>
      <c r="L38" s="14">
        <v>2845</v>
      </c>
      <c r="M38" s="14">
        <v>81</v>
      </c>
      <c r="N38" s="14">
        <v>2975</v>
      </c>
      <c r="O38" s="14">
        <v>52</v>
      </c>
      <c r="P38" s="14">
        <v>3537</v>
      </c>
      <c r="Q38" s="14">
        <v>23</v>
      </c>
      <c r="R38" s="14">
        <v>3600</v>
      </c>
      <c r="S38" s="14">
        <v>2</v>
      </c>
      <c r="T38" s="14">
        <v>939</v>
      </c>
    </row>
    <row r="39" spans="1:20" hidden="1" x14ac:dyDescent="0.15">
      <c r="A39" s="39"/>
      <c r="B39" s="5" t="s">
        <v>2</v>
      </c>
      <c r="C39" s="13">
        <f t="shared" si="3"/>
        <v>747</v>
      </c>
      <c r="D39" s="13">
        <f t="shared" si="3"/>
        <v>6461</v>
      </c>
      <c r="E39" s="13">
        <v>487</v>
      </c>
      <c r="F39" s="13">
        <v>1017</v>
      </c>
      <c r="G39" s="13">
        <v>130</v>
      </c>
      <c r="H39" s="13">
        <v>821</v>
      </c>
      <c r="I39" s="13">
        <v>78</v>
      </c>
      <c r="J39" s="13">
        <v>1025</v>
      </c>
      <c r="K39" s="13">
        <v>19</v>
      </c>
      <c r="L39" s="13">
        <v>442</v>
      </c>
      <c r="M39" s="13">
        <v>15</v>
      </c>
      <c r="N39" s="13">
        <v>566</v>
      </c>
      <c r="O39" s="13">
        <v>14</v>
      </c>
      <c r="P39" s="13">
        <v>918</v>
      </c>
      <c r="Q39" s="13">
        <v>3</v>
      </c>
      <c r="R39" s="13">
        <v>414</v>
      </c>
      <c r="S39" s="13">
        <v>1</v>
      </c>
      <c r="T39" s="13">
        <v>1258</v>
      </c>
    </row>
    <row r="40" spans="1:20" hidden="1" x14ac:dyDescent="0.15">
      <c r="A40" s="39"/>
      <c r="B40" s="5" t="s">
        <v>3</v>
      </c>
      <c r="C40" s="13">
        <f t="shared" si="3"/>
        <v>314</v>
      </c>
      <c r="D40" s="13">
        <f t="shared" si="3"/>
        <v>1909</v>
      </c>
      <c r="E40" s="13">
        <v>231</v>
      </c>
      <c r="F40" s="13">
        <v>464</v>
      </c>
      <c r="G40" s="13">
        <v>44</v>
      </c>
      <c r="H40" s="13">
        <v>276</v>
      </c>
      <c r="I40" s="13">
        <v>25</v>
      </c>
      <c r="J40" s="13">
        <v>335</v>
      </c>
      <c r="K40" s="13">
        <v>5</v>
      </c>
      <c r="L40" s="13">
        <v>109</v>
      </c>
      <c r="M40" s="13">
        <v>2</v>
      </c>
      <c r="N40" s="13">
        <v>80</v>
      </c>
      <c r="O40" s="13">
        <v>5</v>
      </c>
      <c r="P40" s="13">
        <v>399</v>
      </c>
      <c r="Q40" s="13">
        <v>2</v>
      </c>
      <c r="R40" s="13">
        <v>246</v>
      </c>
      <c r="S40" s="13" t="s">
        <v>21</v>
      </c>
      <c r="T40" s="13" t="s">
        <v>21</v>
      </c>
    </row>
    <row r="41" spans="1:20" ht="15" hidden="1" thickBot="1" x14ac:dyDescent="0.2">
      <c r="A41" s="40"/>
      <c r="B41" s="16" t="s">
        <v>4</v>
      </c>
      <c r="C41" s="28">
        <f t="shared" si="3"/>
        <v>549</v>
      </c>
      <c r="D41" s="17">
        <f t="shared" si="3"/>
        <v>3565</v>
      </c>
      <c r="E41" s="17">
        <v>380</v>
      </c>
      <c r="F41" s="17">
        <v>791</v>
      </c>
      <c r="G41" s="17">
        <v>86</v>
      </c>
      <c r="H41" s="17">
        <v>532</v>
      </c>
      <c r="I41" s="17">
        <v>51</v>
      </c>
      <c r="J41" s="17">
        <v>678</v>
      </c>
      <c r="K41" s="17">
        <v>14</v>
      </c>
      <c r="L41" s="17">
        <v>325</v>
      </c>
      <c r="M41" s="17">
        <v>9</v>
      </c>
      <c r="N41" s="17">
        <v>331</v>
      </c>
      <c r="O41" s="17">
        <v>5</v>
      </c>
      <c r="P41" s="17">
        <v>349</v>
      </c>
      <c r="Q41" s="17">
        <v>4</v>
      </c>
      <c r="R41" s="17">
        <v>559</v>
      </c>
      <c r="S41" s="17" t="s">
        <v>22</v>
      </c>
      <c r="T41" s="17" t="s">
        <v>22</v>
      </c>
    </row>
    <row r="42" spans="1:20" x14ac:dyDescent="0.15">
      <c r="B42" s="3" t="s">
        <v>19</v>
      </c>
    </row>
  </sheetData>
  <mergeCells count="54">
    <mergeCell ref="M19:N19"/>
    <mergeCell ref="O19:P19"/>
    <mergeCell ref="Q19:R19"/>
    <mergeCell ref="S19:T19"/>
    <mergeCell ref="A19:B20"/>
    <mergeCell ref="C19:D19"/>
    <mergeCell ref="E19:F19"/>
    <mergeCell ref="G19:H19"/>
    <mergeCell ref="I19:J19"/>
    <mergeCell ref="K19:L19"/>
    <mergeCell ref="K28:L28"/>
    <mergeCell ref="M28:N28"/>
    <mergeCell ref="O28:P28"/>
    <mergeCell ref="U2:V2"/>
    <mergeCell ref="Q2:R2"/>
    <mergeCell ref="S2:T2"/>
    <mergeCell ref="M10:N10"/>
    <mergeCell ref="O10:P10"/>
    <mergeCell ref="Q10:R10"/>
    <mergeCell ref="S10:T10"/>
    <mergeCell ref="I2:J2"/>
    <mergeCell ref="K2:L2"/>
    <mergeCell ref="M2:N2"/>
    <mergeCell ref="O2:P2"/>
    <mergeCell ref="A2:B3"/>
    <mergeCell ref="C2:D2"/>
    <mergeCell ref="E2:F2"/>
    <mergeCell ref="G2:H2"/>
    <mergeCell ref="A38:A41"/>
    <mergeCell ref="A34:A37"/>
    <mergeCell ref="A30:A33"/>
    <mergeCell ref="S28:T28"/>
    <mergeCell ref="Q28:R28"/>
    <mergeCell ref="C28:D28"/>
    <mergeCell ref="A28:B29"/>
    <mergeCell ref="E28:F28"/>
    <mergeCell ref="G28:H28"/>
    <mergeCell ref="I28:J28"/>
    <mergeCell ref="A10:B11"/>
    <mergeCell ref="C10:D10"/>
    <mergeCell ref="E10:F10"/>
    <mergeCell ref="G10:H10"/>
    <mergeCell ref="I10:J10"/>
    <mergeCell ref="K10:L10"/>
    <mergeCell ref="M15:N15"/>
    <mergeCell ref="O15:P15"/>
    <mergeCell ref="Q15:R15"/>
    <mergeCell ref="S15:T15"/>
    <mergeCell ref="A15:B16"/>
    <mergeCell ref="C15:D15"/>
    <mergeCell ref="E15:F15"/>
    <mergeCell ref="G15:H15"/>
    <mergeCell ref="I15:J15"/>
    <mergeCell ref="K15:L1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2018-11-22T12:02:01Z</cp:lastPrinted>
  <dcterms:created xsi:type="dcterms:W3CDTF">1997-01-08T22:48:59Z</dcterms:created>
  <dcterms:modified xsi:type="dcterms:W3CDTF">2023-04-25T06:20:22Z</dcterms:modified>
</cp:coreProperties>
</file>