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9898C227-9A1C-4E08-9217-A0EC51EB1258}" xr6:coauthVersionLast="36" xr6:coauthVersionMax="36" xr10:uidLastSave="{00000000-0000-0000-0000-000000000000}"/>
  <bookViews>
    <workbookView xWindow="0" yWindow="0" windowWidth="28800" windowHeight="12285" tabRatio="916" firstSheet="2" activeTab="2"/>
  </bookViews>
  <sheets>
    <sheet name="庁内資料提供先" sheetId="33" state="hidden" r:id="rId1"/>
    <sheet name="印刷用" sheetId="44" state="hidden" r:id="rId2"/>
    <sheet name="13-2" sheetId="39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'13-2'!$A$1:$T$28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 fullCalcOnLoad="1" iterate="1"/>
</workbook>
</file>

<file path=xl/calcChain.xml><?xml version="1.0" encoding="utf-8"?>
<calcChain xmlns="http://schemas.openxmlformats.org/spreadsheetml/2006/main">
  <c r="S5" i="39" l="1"/>
  <c r="O5" i="39"/>
  <c r="K5" i="39"/>
  <c r="G5" i="39"/>
  <c r="S6" i="39"/>
  <c r="O6" i="39"/>
  <c r="K6" i="39"/>
  <c r="G6" i="39"/>
  <c r="S7" i="39"/>
  <c r="O7" i="39"/>
  <c r="K7" i="39"/>
  <c r="G7" i="39"/>
  <c r="G8" i="39"/>
  <c r="S9" i="39"/>
  <c r="S8" i="39"/>
  <c r="K8" i="39"/>
  <c r="O8" i="39"/>
  <c r="G9" i="39"/>
  <c r="K9" i="39"/>
  <c r="O9" i="39"/>
  <c r="S10" i="39"/>
  <c r="O10" i="39"/>
  <c r="K10" i="39"/>
  <c r="G10" i="39"/>
  <c r="S11" i="39"/>
  <c r="O11" i="39"/>
  <c r="K11" i="39"/>
  <c r="G11" i="39"/>
  <c r="G12" i="39"/>
  <c r="S12" i="39"/>
  <c r="O12" i="39"/>
  <c r="K12" i="39"/>
  <c r="G24" i="39"/>
  <c r="S13" i="39"/>
  <c r="O13" i="39"/>
  <c r="K13" i="39"/>
  <c r="G13" i="39"/>
  <c r="S15" i="39"/>
  <c r="O15" i="39"/>
  <c r="K15" i="39"/>
  <c r="G15" i="39"/>
  <c r="S14" i="39"/>
  <c r="O14" i="39"/>
  <c r="K14" i="39"/>
  <c r="G14" i="39"/>
  <c r="G25" i="39"/>
  <c r="G23" i="39"/>
  <c r="G22" i="39"/>
  <c r="G21" i="39"/>
  <c r="G20" i="39"/>
  <c r="G19" i="39"/>
  <c r="G18" i="39"/>
  <c r="G17" i="39"/>
  <c r="G16" i="39"/>
  <c r="S16" i="39"/>
  <c r="O16" i="39"/>
  <c r="K16" i="39"/>
  <c r="Q41" i="42"/>
  <c r="Q42" i="42"/>
  <c r="Q40" i="42" s="1"/>
  <c r="Q43" i="42"/>
  <c r="Q44" i="42"/>
  <c r="N40" i="42"/>
  <c r="K40" i="42"/>
  <c r="H40" i="42"/>
  <c r="E40" i="42"/>
  <c r="Q36" i="42"/>
  <c r="Q35" i="42" s="1"/>
  <c r="Q37" i="42"/>
  <c r="Q38" i="42"/>
  <c r="Q39" i="42"/>
  <c r="N35" i="42"/>
  <c r="K35" i="42"/>
  <c r="H35" i="42"/>
  <c r="E35" i="42"/>
  <c r="Q31" i="42"/>
  <c r="Q32" i="42"/>
  <c r="Q33" i="42"/>
  <c r="Q30" i="42" s="1"/>
  <c r="Q34" i="42"/>
  <c r="N30" i="42"/>
  <c r="K30" i="42"/>
  <c r="H30" i="42"/>
  <c r="E30" i="42"/>
  <c r="Q26" i="42"/>
  <c r="Q25" i="42" s="1"/>
  <c r="Q27" i="42"/>
  <c r="Q28" i="42"/>
  <c r="Q29" i="42"/>
  <c r="N25" i="42"/>
  <c r="K25" i="42"/>
  <c r="H25" i="42"/>
  <c r="E25" i="42"/>
  <c r="Q21" i="42"/>
  <c r="Q22" i="42"/>
  <c r="Q20" i="42"/>
  <c r="Q23" i="42"/>
  <c r="Q24" i="42"/>
  <c r="N20" i="42"/>
  <c r="K20" i="42"/>
  <c r="H20" i="42"/>
  <c r="E20" i="42"/>
  <c r="Q16" i="42"/>
  <c r="Q17" i="42"/>
  <c r="Q18" i="42"/>
  <c r="Q19" i="42"/>
  <c r="Q15" i="42" s="1"/>
  <c r="N15" i="42"/>
  <c r="K15" i="42"/>
  <c r="H15" i="42"/>
  <c r="E15" i="42"/>
  <c r="Q11" i="42"/>
  <c r="Q12" i="42"/>
  <c r="Q10" i="42" s="1"/>
  <c r="Q13" i="42"/>
  <c r="Q14" i="42"/>
  <c r="N10" i="42"/>
  <c r="K10" i="42"/>
  <c r="H10" i="42"/>
  <c r="E10" i="42"/>
  <c r="Q6" i="42"/>
  <c r="Q7" i="42"/>
  <c r="Q5" i="42" s="1"/>
  <c r="Q8" i="42"/>
  <c r="Q9" i="42"/>
  <c r="N5" i="42"/>
  <c r="K5" i="42"/>
  <c r="H5" i="42"/>
  <c r="E5" i="42"/>
  <c r="Q4" i="42"/>
  <c r="Q3" i="42"/>
  <c r="S22" i="39"/>
  <c r="S21" i="39"/>
  <c r="S20" i="39"/>
  <c r="S19" i="39"/>
  <c r="S18" i="39"/>
  <c r="S17" i="39"/>
  <c r="O25" i="39"/>
  <c r="O24" i="39"/>
  <c r="O23" i="39"/>
  <c r="O22" i="39"/>
  <c r="O21" i="39"/>
  <c r="O20" i="39"/>
  <c r="O19" i="39"/>
  <c r="O18" i="39"/>
  <c r="O17" i="39"/>
  <c r="K25" i="39"/>
  <c r="K24" i="39"/>
  <c r="K23" i="39"/>
  <c r="K22" i="39"/>
  <c r="K21" i="39"/>
  <c r="K20" i="39"/>
  <c r="K19" i="39"/>
  <c r="K18" i="39"/>
  <c r="K17" i="39"/>
</calcChain>
</file>

<file path=xl/comments1.xml><?xml version="1.0" encoding="utf-8"?>
<comments xmlns="http://schemas.openxmlformats.org/spreadsheetml/2006/main">
  <authors>
    <author>JWS18014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<sst xmlns="http://schemas.openxmlformats.org/spreadsheetml/2006/main" count="2837" uniqueCount="364">
  <si>
    <t>－</t>
    <phoneticPr fontId="3"/>
  </si>
  <si>
    <t>中込</t>
    <rPh sb="0" eb="2">
      <t>ナカゴミ</t>
    </rPh>
    <phoneticPr fontId="3"/>
  </si>
  <si>
    <t>佐久平</t>
    <rPh sb="0" eb="3">
      <t>サクダイラ</t>
    </rPh>
    <phoneticPr fontId="3"/>
  </si>
  <si>
    <t>岩村田</t>
    <rPh sb="0" eb="3">
      <t>イワムラダ</t>
    </rPh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</si>
  <si>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</si>
  <si>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</si>
  <si>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</si>
  <si>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</si>
  <si>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</si>
  <si>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</si>
  <si>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</si>
  <si>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</si>
  <si>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</si>
  <si>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</si>
  <si>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</si>
  <si>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○（20年1月以降更新）</t>
    <phoneticPr fontId="3"/>
  </si>
  <si>
    <t>○</t>
    <phoneticPr fontId="3"/>
  </si>
  <si>
    <t>○</t>
    <phoneticPr fontId="3"/>
  </si>
  <si>
    <t>×</t>
    <phoneticPr fontId="3"/>
  </si>
  <si>
    <t>○</t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</si>
  <si>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</si>
  <si>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</si>
  <si>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</si>
  <si>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</si>
  <si>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</si>
  <si>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</si>
  <si>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</si>
  <si>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</si>
  <si>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</si>
  <si>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</si>
  <si>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</si>
  <si>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</si>
  <si>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</si>
  <si>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</si>
  <si>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コスモホール　〃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</si>
  <si>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</si>
  <si>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</si>
  <si>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</si>
  <si>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</si>
  <si>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</si>
  <si>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</si>
  <si>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</si>
  <si>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</si>
  <si>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</si>
  <si>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</si>
  <si>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健康づくり推進課</t>
    <rPh sb="0" eb="2">
      <t>ケンコウ</t>
    </rPh>
    <rPh sb="5" eb="7">
      <t>スイシン</t>
    </rPh>
    <rPh sb="7" eb="8">
      <t>カ</t>
    </rPh>
    <phoneticPr fontId="3"/>
  </si>
  <si>
    <t>入力</t>
    <rPh sb="0" eb="2">
      <t>ニュウリョク</t>
    </rPh>
    <phoneticPr fontId="3"/>
  </si>
  <si>
    <t>済</t>
    <rPh sb="0" eb="1">
      <t>ス</t>
    </rPh>
    <phoneticPr fontId="3"/>
  </si>
  <si>
    <t>○（20年1月以降更新）</t>
    <phoneticPr fontId="3"/>
  </si>
  <si>
    <t>○（10月以降更新）</t>
    <phoneticPr fontId="3"/>
  </si>
  <si>
    <t>資料提供先</t>
    <rPh sb="0" eb="2">
      <t>シリョウ</t>
    </rPh>
    <rPh sb="2" eb="5">
      <t>テイキョウサキ</t>
    </rPh>
    <phoneticPr fontId="3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</si>
  <si>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3"/>
  </si>
  <si>
    <t>平均気温</t>
    <rPh sb="0" eb="2">
      <t>ヘイキン</t>
    </rPh>
    <rPh sb="2" eb="4">
      <t>キオン</t>
    </rPh>
    <phoneticPr fontId="3"/>
  </si>
  <si>
    <t>最高気温</t>
    <rPh sb="0" eb="2">
      <t>サイコウ</t>
    </rPh>
    <rPh sb="2" eb="4">
      <t>キオン</t>
    </rPh>
    <phoneticPr fontId="3"/>
  </si>
  <si>
    <t>最低気温</t>
    <rPh sb="0" eb="2">
      <t>サイテイ</t>
    </rPh>
    <rPh sb="2" eb="4">
      <t>キオン</t>
    </rPh>
    <phoneticPr fontId="3"/>
  </si>
  <si>
    <t>従業者数</t>
    <rPh sb="0" eb="1">
      <t>ジュウ</t>
    </rPh>
    <rPh sb="1" eb="4">
      <t>ギョウシャスウ</t>
    </rPh>
    <phoneticPr fontId="3"/>
  </si>
  <si>
    <t>農家人口</t>
    <rPh sb="0" eb="2">
      <t>ノウカ</t>
    </rPh>
    <rPh sb="2" eb="4">
      <t>ジンコウ</t>
    </rPh>
    <phoneticPr fontId="3"/>
  </si>
  <si>
    <t>その他</t>
    <rPh sb="2" eb="3">
      <t>タ</t>
    </rPh>
    <phoneticPr fontId="3"/>
  </si>
  <si>
    <t>建設</t>
    <rPh sb="0" eb="2">
      <t>ケンセツ</t>
    </rPh>
    <phoneticPr fontId="3"/>
  </si>
  <si>
    <t>使用電力量</t>
    <rPh sb="0" eb="2">
      <t>シヨウ</t>
    </rPh>
    <rPh sb="2" eb="4">
      <t>デンリョク</t>
    </rPh>
    <rPh sb="4" eb="5">
      <t>リョウ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</si>
  <si>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</si>
  <si>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</si>
  <si>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</si>
  <si>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</si>
  <si>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消防車出動件数</t>
    <rPh sb="0" eb="3">
      <t>ショウボウシャ</t>
    </rPh>
    <rPh sb="3" eb="5">
      <t>シュツドウ</t>
    </rPh>
    <rPh sb="5" eb="7">
      <t>ケンスウ</t>
    </rPh>
    <phoneticPr fontId="3"/>
  </si>
  <si>
    <t>計</t>
    <rPh sb="0" eb="1">
      <t>ケイ</t>
    </rPh>
    <phoneticPr fontId="3"/>
  </si>
  <si>
    <t>貨物</t>
    <rPh sb="0" eb="2">
      <t>カモツ</t>
    </rPh>
    <phoneticPr fontId="3"/>
  </si>
  <si>
    <t>乗用車</t>
    <rPh sb="0" eb="3">
      <t>ジョウヨウシャ</t>
    </rPh>
    <phoneticPr fontId="3"/>
  </si>
  <si>
    <t>最深積雪量</t>
    <rPh sb="0" eb="2">
      <t>サイシン</t>
    </rPh>
    <rPh sb="2" eb="4">
      <t>セキセツ</t>
    </rPh>
    <rPh sb="4" eb="5">
      <t>リョウ</t>
    </rPh>
    <phoneticPr fontId="3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</si>
  <si>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3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</si>
  <si>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3"/>
  </si>
  <si>
    <t>0歳～14歳</t>
    <rPh sb="1" eb="2">
      <t>サイ</t>
    </rPh>
    <rPh sb="5" eb="6">
      <t>サイ</t>
    </rPh>
    <phoneticPr fontId="3"/>
  </si>
  <si>
    <t>15歳～64歳</t>
    <rPh sb="2" eb="3">
      <t>サイ</t>
    </rPh>
    <rPh sb="6" eb="7">
      <t>サイ</t>
    </rPh>
    <phoneticPr fontId="3"/>
  </si>
  <si>
    <t>降水量（年間）</t>
    <rPh sb="0" eb="3">
      <t>コウスイリョウ</t>
    </rPh>
    <rPh sb="4" eb="6">
      <t>ネンカン</t>
    </rPh>
    <phoneticPr fontId="3"/>
  </si>
  <si>
    <t>日照時間（年間）</t>
    <rPh sb="0" eb="2">
      <t>ニッショウ</t>
    </rPh>
    <rPh sb="2" eb="4">
      <t>ジカン</t>
    </rPh>
    <rPh sb="5" eb="7">
      <t>ネンカン</t>
    </rPh>
    <phoneticPr fontId="3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</si>
  <si>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3"/>
  </si>
  <si>
    <t>（単位：台）</t>
    <rPh sb="1" eb="3">
      <t>タンイ</t>
    </rPh>
    <rPh sb="4" eb="5">
      <t>ダイ</t>
    </rPh>
    <phoneticPr fontId="3"/>
  </si>
  <si>
    <t>出生数</t>
    <rPh sb="0" eb="2">
      <t>シュッショウ</t>
    </rPh>
    <rPh sb="2" eb="3">
      <t>カズ</t>
    </rPh>
    <phoneticPr fontId="3"/>
  </si>
  <si>
    <t>死亡数</t>
    <rPh sb="0" eb="2">
      <t>シボウ</t>
    </rPh>
    <rPh sb="2" eb="3">
      <t>カズ</t>
    </rPh>
    <phoneticPr fontId="3"/>
  </si>
  <si>
    <t>転入者数</t>
    <rPh sb="0" eb="3">
      <t>テンニュウシャ</t>
    </rPh>
    <rPh sb="3" eb="4">
      <t>カズ</t>
    </rPh>
    <phoneticPr fontId="3"/>
  </si>
  <si>
    <t>転出者数</t>
    <rPh sb="0" eb="3">
      <t>テンシュツシャ</t>
    </rPh>
    <rPh sb="3" eb="4">
      <t>カズ</t>
    </rPh>
    <phoneticPr fontId="3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</si>
  <si>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3"/>
  </si>
  <si>
    <t>項目名</t>
    <rPh sb="0" eb="2">
      <t>コウモク</t>
    </rPh>
    <rPh sb="2" eb="3">
      <t>ナ</t>
    </rPh>
    <phoneticPr fontId="3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</si>
  <si>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3"/>
  </si>
  <si>
    <t>主な山岳</t>
    <rPh sb="0" eb="1">
      <t>オモ</t>
    </rPh>
    <rPh sb="2" eb="4">
      <t>サンガク</t>
    </rPh>
    <phoneticPr fontId="3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</si>
  <si>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3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</si>
  <si>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3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</si>
  <si>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3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</si>
  <si>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3"/>
  </si>
  <si>
    <t>気象</t>
    <rPh sb="0" eb="2">
      <t>キショウ</t>
    </rPh>
    <phoneticPr fontId="3"/>
  </si>
  <si>
    <t>佐久消防署</t>
    <rPh sb="0" eb="2">
      <t>サク</t>
    </rPh>
    <rPh sb="2" eb="4">
      <t>ショウボウ</t>
    </rPh>
    <rPh sb="4" eb="5">
      <t>ショ</t>
    </rPh>
    <phoneticPr fontId="3"/>
  </si>
  <si>
    <t>人口密度</t>
    <rPh sb="0" eb="2">
      <t>ジンコウ</t>
    </rPh>
    <rPh sb="2" eb="4">
      <t>ミツド</t>
    </rPh>
    <phoneticPr fontId="3"/>
  </si>
  <si>
    <t>人口移動状況</t>
    <rPh sb="0" eb="2">
      <t>ジンコウ</t>
    </rPh>
    <rPh sb="2" eb="4">
      <t>イドウ</t>
    </rPh>
    <rPh sb="4" eb="6">
      <t>ジョウキョウ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</si>
  <si>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</si>
  <si>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</si>
  <si>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</si>
  <si>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65歳以上</t>
    <rPh sb="2" eb="3">
      <t>サイ</t>
    </rPh>
    <rPh sb="3" eb="5">
      <t>イジョウ</t>
    </rPh>
    <phoneticPr fontId="3"/>
  </si>
  <si>
    <t>市民課</t>
    <rPh sb="0" eb="2">
      <t>シミン</t>
    </rPh>
    <rPh sb="2" eb="3">
      <t>カ</t>
    </rPh>
    <phoneticPr fontId="3"/>
  </si>
  <si>
    <t>出生率</t>
    <rPh sb="0" eb="2">
      <t>シュッショウ</t>
    </rPh>
    <rPh sb="2" eb="3">
      <t>リツ</t>
    </rPh>
    <phoneticPr fontId="3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</si>
  <si>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3"/>
  </si>
  <si>
    <t>農家数</t>
    <rPh sb="0" eb="2">
      <t>ノウカ</t>
    </rPh>
    <rPh sb="2" eb="3">
      <t>カズ</t>
    </rPh>
    <phoneticPr fontId="3"/>
  </si>
  <si>
    <t>農業産出額</t>
    <rPh sb="0" eb="2">
      <t>ノウギョウ</t>
    </rPh>
    <rPh sb="2" eb="4">
      <t>サンシュツ</t>
    </rPh>
    <rPh sb="4" eb="5">
      <t>ガク</t>
    </rPh>
    <phoneticPr fontId="3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</si>
  <si>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3"/>
  </si>
  <si>
    <t>事業所</t>
    <rPh sb="0" eb="2">
      <t>ジギョウ</t>
    </rPh>
    <rPh sb="2" eb="3">
      <t>ショ</t>
    </rPh>
    <phoneticPr fontId="3"/>
  </si>
  <si>
    <t>事業所数</t>
    <rPh sb="0" eb="2">
      <t>ジギョウ</t>
    </rPh>
    <rPh sb="2" eb="3">
      <t>ショ</t>
    </rPh>
    <rPh sb="3" eb="4">
      <t>カズ</t>
    </rPh>
    <phoneticPr fontId="3"/>
  </si>
  <si>
    <t>従業者数</t>
    <rPh sb="0" eb="3">
      <t>ジュウギョウシャ</t>
    </rPh>
    <rPh sb="3" eb="4">
      <t>カズ</t>
    </rPh>
    <phoneticPr fontId="3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</si>
  <si>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3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</si>
  <si>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3"/>
  </si>
  <si>
    <t>工業</t>
    <rPh sb="0" eb="2">
      <t>コウギョウ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</si>
  <si>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</si>
  <si>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商業</t>
    <rPh sb="0" eb="2">
      <t>ショウギョウ</t>
    </rPh>
    <phoneticPr fontId="3"/>
  </si>
  <si>
    <t>商店数</t>
    <rPh sb="0" eb="2">
      <t>ショウテン</t>
    </rPh>
    <rPh sb="2" eb="3">
      <t>カズ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</si>
  <si>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</si>
  <si>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3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</si>
  <si>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3"/>
  </si>
  <si>
    <t>国道実延長</t>
    <rPh sb="0" eb="2">
      <t>コクドウ</t>
    </rPh>
    <rPh sb="2" eb="3">
      <t>ジツ</t>
    </rPh>
    <rPh sb="3" eb="5">
      <t>エンチョウ</t>
    </rPh>
    <phoneticPr fontId="3"/>
  </si>
  <si>
    <t>市道実延長</t>
    <rPh sb="0" eb="2">
      <t>シドウ</t>
    </rPh>
    <rPh sb="2" eb="3">
      <t>ジツ</t>
    </rPh>
    <rPh sb="3" eb="5">
      <t>エンチョウ</t>
    </rPh>
    <phoneticPr fontId="3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</si>
  <si>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3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</si>
  <si>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3"/>
  </si>
  <si>
    <t>土木課</t>
    <rPh sb="0" eb="2">
      <t>ドボク</t>
    </rPh>
    <rPh sb="2" eb="3">
      <t>カ</t>
    </rPh>
    <phoneticPr fontId="3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</si>
  <si>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3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</si>
  <si>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3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</si>
  <si>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</si>
  <si>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</si>
  <si>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3"/>
  </si>
  <si>
    <t>建築住宅課</t>
    <rPh sb="0" eb="2">
      <t>ケンチク</t>
    </rPh>
    <rPh sb="2" eb="4">
      <t>ジュウタク</t>
    </rPh>
    <rPh sb="4" eb="5">
      <t>カ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</si>
  <si>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</si>
  <si>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3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</si>
  <si>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3"/>
  </si>
  <si>
    <t>上水道使用量</t>
    <rPh sb="0" eb="3">
      <t>ジョウスイドウ</t>
    </rPh>
    <rPh sb="3" eb="5">
      <t>シヨウ</t>
    </rPh>
    <rPh sb="5" eb="6">
      <t>リョウ</t>
    </rPh>
    <phoneticPr fontId="3"/>
  </si>
  <si>
    <t>中部電力(株)</t>
    <rPh sb="0" eb="2">
      <t>チュウブ</t>
    </rPh>
    <rPh sb="2" eb="4">
      <t>デンリョク</t>
    </rPh>
    <rPh sb="4" eb="7">
      <t>カブシキガイシャ</t>
    </rPh>
    <phoneticPr fontId="3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</si>
  <si>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3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</si>
  <si>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3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</si>
  <si>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3"/>
  </si>
  <si>
    <t>立科町建設課</t>
    <rPh sb="0" eb="3">
      <t>タテシナマチ</t>
    </rPh>
    <rPh sb="3" eb="5">
      <t>ケンセツ</t>
    </rPh>
    <rPh sb="5" eb="6">
      <t>カ</t>
    </rPh>
    <phoneticPr fontId="3"/>
  </si>
  <si>
    <t>運輸・通信</t>
    <rPh sb="0" eb="2">
      <t>ウンユ</t>
    </rPh>
    <rPh sb="3" eb="5">
      <t>ツウシン</t>
    </rPh>
    <phoneticPr fontId="3"/>
  </si>
  <si>
    <t>自動車保有台数</t>
    <rPh sb="0" eb="3">
      <t>ジドウシャ</t>
    </rPh>
    <rPh sb="3" eb="5">
      <t>ホユウ</t>
    </rPh>
    <rPh sb="5" eb="7">
      <t>ダイスウ</t>
    </rPh>
    <phoneticPr fontId="3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</si>
  <si>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3"/>
  </si>
  <si>
    <t>保健衛生・環境</t>
    <rPh sb="0" eb="2">
      <t>ホケン</t>
    </rPh>
    <rPh sb="2" eb="4">
      <t>エイセイ</t>
    </rPh>
    <rPh sb="5" eb="7">
      <t>カンキョウ</t>
    </rPh>
    <phoneticPr fontId="3"/>
  </si>
  <si>
    <t>医療施設数</t>
    <rPh sb="0" eb="2">
      <t>イリョウ</t>
    </rPh>
    <rPh sb="2" eb="4">
      <t>シセツ</t>
    </rPh>
    <rPh sb="4" eb="5">
      <t>カズ</t>
    </rPh>
    <phoneticPr fontId="3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</si>
  <si>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3"/>
  </si>
  <si>
    <t>病床数</t>
    <rPh sb="0" eb="2">
      <t>ビョウショウ</t>
    </rPh>
    <rPh sb="2" eb="3">
      <t>カズ</t>
    </rPh>
    <phoneticPr fontId="3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</si>
  <si>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3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</si>
  <si>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3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</si>
  <si>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3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</si>
  <si>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3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</si>
  <si>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3"/>
  </si>
  <si>
    <t>ごみ処理状況</t>
    <rPh sb="2" eb="4">
      <t>ショリ</t>
    </rPh>
    <rPh sb="4" eb="6">
      <t>ジョウキョウ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</si>
  <si>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</si>
  <si>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生活環境課</t>
    <rPh sb="0" eb="2">
      <t>セイカツ</t>
    </rPh>
    <rPh sb="2" eb="4">
      <t>カンキョウ</t>
    </rPh>
    <rPh sb="4" eb="5">
      <t>カ</t>
    </rPh>
    <phoneticPr fontId="3"/>
  </si>
  <si>
    <t>社会福祉</t>
    <rPh sb="0" eb="2">
      <t>シャカイ</t>
    </rPh>
    <rPh sb="2" eb="4">
      <t>フクシ</t>
    </rPh>
    <phoneticPr fontId="3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</si>
  <si>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3"/>
  </si>
  <si>
    <t>ねたきり高齢者数</t>
    <rPh sb="4" eb="7">
      <t>コウレイシャ</t>
    </rPh>
    <rPh sb="7" eb="8">
      <t>カズ</t>
    </rPh>
    <phoneticPr fontId="3"/>
  </si>
  <si>
    <t>ひとり暮し高齢者数</t>
    <rPh sb="3" eb="4">
      <t>グラ</t>
    </rPh>
    <rPh sb="5" eb="8">
      <t>コウレイシャ</t>
    </rPh>
    <rPh sb="8" eb="9">
      <t>カズ</t>
    </rPh>
    <phoneticPr fontId="3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</si>
  <si>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3"/>
  </si>
  <si>
    <t>児童館数</t>
    <rPh sb="0" eb="3">
      <t>ジドウカン</t>
    </rPh>
    <rPh sb="3" eb="4">
      <t>カズ</t>
    </rPh>
    <phoneticPr fontId="3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</si>
  <si>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3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</si>
  <si>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3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</si>
  <si>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3"/>
  </si>
  <si>
    <t>児童課</t>
    <rPh sb="0" eb="2">
      <t>ジドウ</t>
    </rPh>
    <rPh sb="2" eb="3">
      <t>カ</t>
    </rPh>
    <phoneticPr fontId="3"/>
  </si>
  <si>
    <t>福祉課</t>
    <rPh sb="0" eb="2">
      <t>フクシ</t>
    </rPh>
    <rPh sb="2" eb="3">
      <t>カ</t>
    </rPh>
    <phoneticPr fontId="3"/>
  </si>
  <si>
    <t>高齢者支援課</t>
    <rPh sb="0" eb="3">
      <t>コウレイシャ</t>
    </rPh>
    <rPh sb="3" eb="5">
      <t>シエン</t>
    </rPh>
    <rPh sb="5" eb="6">
      <t>カ</t>
    </rPh>
    <phoneticPr fontId="3"/>
  </si>
  <si>
    <t>教育</t>
    <rPh sb="0" eb="2">
      <t>キョウイク</t>
    </rPh>
    <phoneticPr fontId="3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</si>
  <si>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3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</si>
  <si>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3"/>
  </si>
  <si>
    <t>警察・消防</t>
    <rPh sb="0" eb="2">
      <t>ケイサツ</t>
    </rPh>
    <rPh sb="3" eb="5">
      <t>ショウボウ</t>
    </rPh>
    <phoneticPr fontId="3"/>
  </si>
  <si>
    <t>消防団員数</t>
    <rPh sb="0" eb="2">
      <t>ショウボウ</t>
    </rPh>
    <rPh sb="2" eb="4">
      <t>ダンイン</t>
    </rPh>
    <rPh sb="4" eb="5">
      <t>カズ</t>
    </rPh>
    <phoneticPr fontId="3"/>
  </si>
  <si>
    <t>佐久警察署</t>
    <rPh sb="0" eb="2">
      <t>サク</t>
    </rPh>
    <rPh sb="2" eb="4">
      <t>ケイサツ</t>
    </rPh>
    <rPh sb="4" eb="5">
      <t>ショ</t>
    </rPh>
    <phoneticPr fontId="3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</si>
  <si>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3"/>
  </si>
  <si>
    <t>望月警察署</t>
    <rPh sb="0" eb="2">
      <t>モチヅキ</t>
    </rPh>
    <rPh sb="2" eb="4">
      <t>ケイサツ</t>
    </rPh>
    <rPh sb="4" eb="5">
      <t>ショ</t>
    </rPh>
    <phoneticPr fontId="3"/>
  </si>
  <si>
    <t>北部消防署</t>
    <rPh sb="0" eb="2">
      <t>ホクブ</t>
    </rPh>
    <rPh sb="2" eb="4">
      <t>ショウボウ</t>
    </rPh>
    <rPh sb="4" eb="5">
      <t>ショ</t>
    </rPh>
    <phoneticPr fontId="3"/>
  </si>
  <si>
    <t>川西消防署</t>
    <rPh sb="0" eb="2">
      <t>カワニシ</t>
    </rPh>
    <rPh sb="2" eb="4">
      <t>ショウボウ</t>
    </rPh>
    <rPh sb="4" eb="5">
      <t>ショ</t>
    </rPh>
    <phoneticPr fontId="3"/>
  </si>
  <si>
    <t>消防団管理室</t>
    <rPh sb="0" eb="3">
      <t>ショウボウダン</t>
    </rPh>
    <rPh sb="3" eb="6">
      <t>カンリシツ</t>
    </rPh>
    <phoneticPr fontId="3"/>
  </si>
  <si>
    <t>文化</t>
    <rPh sb="0" eb="2">
      <t>ブンカ</t>
    </rPh>
    <phoneticPr fontId="3"/>
  </si>
  <si>
    <t>文化財国指定</t>
    <rPh sb="0" eb="3">
      <t>ブンカザイ</t>
    </rPh>
    <rPh sb="3" eb="4">
      <t>クニ</t>
    </rPh>
    <rPh sb="4" eb="6">
      <t>シテイ</t>
    </rPh>
    <phoneticPr fontId="3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</si>
  <si>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3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</si>
  <si>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3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</si>
  <si>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3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</si>
  <si>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3"/>
  </si>
  <si>
    <t>中央図書館</t>
    <rPh sb="0" eb="2">
      <t>チュウオウ</t>
    </rPh>
    <rPh sb="2" eb="5">
      <t>トショカン</t>
    </rPh>
    <phoneticPr fontId="3"/>
  </si>
  <si>
    <t>臼田図書館</t>
    <rPh sb="0" eb="2">
      <t>ウスダ</t>
    </rPh>
    <rPh sb="2" eb="5">
      <t>トショカン</t>
    </rPh>
    <phoneticPr fontId="3"/>
  </si>
  <si>
    <t>浅科図書館</t>
    <rPh sb="0" eb="2">
      <t>アサシナ</t>
    </rPh>
    <rPh sb="2" eb="5">
      <t>トショカン</t>
    </rPh>
    <phoneticPr fontId="3"/>
  </si>
  <si>
    <t>望月図書館</t>
    <rPh sb="0" eb="2">
      <t>モチヅキ</t>
    </rPh>
    <rPh sb="2" eb="5">
      <t>トショカン</t>
    </rPh>
    <phoneticPr fontId="3"/>
  </si>
  <si>
    <t>文化財課</t>
    <rPh sb="0" eb="3">
      <t>ブンカザイ</t>
    </rPh>
    <rPh sb="3" eb="4">
      <t>カ</t>
    </rPh>
    <phoneticPr fontId="3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</si>
  <si>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3"/>
  </si>
  <si>
    <t>佐久市立近代美術館</t>
    <rPh sb="0" eb="4">
      <t>サクシリツ</t>
    </rPh>
    <rPh sb="4" eb="6">
      <t>キンダイ</t>
    </rPh>
    <rPh sb="6" eb="9">
      <t>ビジュツカン</t>
    </rPh>
    <phoneticPr fontId="3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</si>
  <si>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3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</si>
  <si>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3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</si>
  <si>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3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</si>
  <si>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3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</si>
  <si>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3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</si>
  <si>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3"/>
  </si>
  <si>
    <t>体育課</t>
    <rPh sb="0" eb="2">
      <t>タイイク</t>
    </rPh>
    <rPh sb="2" eb="3">
      <t>カ</t>
    </rPh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</si>
  <si>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3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</si>
  <si>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3"/>
  </si>
  <si>
    <t>市制施行</t>
    <rPh sb="0" eb="1">
      <t>シ</t>
    </rPh>
    <rPh sb="1" eb="2">
      <t>セイ</t>
    </rPh>
    <rPh sb="2" eb="4">
      <t>シコウ</t>
    </rPh>
    <phoneticPr fontId="3"/>
  </si>
  <si>
    <t>総面積</t>
    <rPh sb="0" eb="1">
      <t>ソウ</t>
    </rPh>
    <rPh sb="1" eb="3">
      <t>メンセキ</t>
    </rPh>
    <phoneticPr fontId="3"/>
  </si>
  <si>
    <t>広ぼう</t>
    <rPh sb="0" eb="1">
      <t>ヒロ</t>
    </rPh>
    <phoneticPr fontId="3"/>
  </si>
  <si>
    <t>位置（市役所）</t>
    <rPh sb="0" eb="2">
      <t>イチ</t>
    </rPh>
    <rPh sb="3" eb="6">
      <t>シヤクショ</t>
    </rPh>
    <phoneticPr fontId="3"/>
  </si>
  <si>
    <t>資料・出所先</t>
    <rPh sb="0" eb="2">
      <t>シリョウ</t>
    </rPh>
    <rPh sb="3" eb="5">
      <t>シュッショ</t>
    </rPh>
    <rPh sb="5" eb="6">
      <t>サキ</t>
    </rPh>
    <phoneticPr fontId="3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</si>
  <si>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3"/>
  </si>
  <si>
    <t>文化財県指定</t>
    <rPh sb="0" eb="3">
      <t>ブンカザイ</t>
    </rPh>
    <rPh sb="3" eb="4">
      <t>ケン</t>
    </rPh>
    <rPh sb="4" eb="6">
      <t>シテイ</t>
    </rPh>
    <phoneticPr fontId="3"/>
  </si>
  <si>
    <t>文化財市指定</t>
    <rPh sb="0" eb="3">
      <t>ブンカザイ</t>
    </rPh>
    <rPh sb="3" eb="4">
      <t>シ</t>
    </rPh>
    <rPh sb="4" eb="6">
      <t>シテイ</t>
    </rPh>
    <phoneticPr fontId="3"/>
  </si>
  <si>
    <t>文化財国登録</t>
    <rPh sb="0" eb="3">
      <t>ブンカザイ</t>
    </rPh>
    <rPh sb="3" eb="4">
      <t>クニ</t>
    </rPh>
    <rPh sb="4" eb="6">
      <t>トウロク</t>
    </rPh>
    <phoneticPr fontId="3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</si>
  <si>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3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</si>
  <si>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3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</si>
  <si>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3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</si>
  <si>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3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</si>
  <si>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3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</si>
  <si>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3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</si>
  <si>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3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</si>
  <si>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3"/>
  </si>
  <si>
    <t>電気・ガス・上下水道</t>
    <rPh sb="0" eb="2">
      <t>デンキ</t>
    </rPh>
    <rPh sb="6" eb="8">
      <t>ジョウゲ</t>
    </rPh>
    <rPh sb="8" eb="10">
      <t>スイドウ</t>
    </rPh>
    <phoneticPr fontId="3"/>
  </si>
  <si>
    <t>生活排水部</t>
    <rPh sb="0" eb="2">
      <t>セイカツ</t>
    </rPh>
    <rPh sb="2" eb="4">
      <t>ハイスイ</t>
    </rPh>
    <rPh sb="4" eb="5">
      <t>ブ</t>
    </rPh>
    <phoneticPr fontId="3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</si>
  <si>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3"/>
  </si>
  <si>
    <t>中込学習センター　〃</t>
    <rPh sb="0" eb="2">
      <t>ナカゴミ</t>
    </rPh>
    <rPh sb="2" eb="4">
      <t>ガクシュウ</t>
    </rPh>
    <phoneticPr fontId="3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</si>
  <si>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3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</si>
  <si>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3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</si>
  <si>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3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</si>
  <si>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3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</si>
  <si>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</si>
  <si>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</si>
  <si>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3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</si>
  <si>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3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</si>
  <si>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3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</si>
  <si>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3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</si>
  <si>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3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</si>
  <si>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3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</si>
  <si>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3"/>
  </si>
  <si>
    <t>標高</t>
    <rPh sb="0" eb="2">
      <t>ヒョウコウ</t>
    </rPh>
    <phoneticPr fontId="3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</si>
  <si>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3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</si>
  <si>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3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</si>
  <si>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3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</si>
  <si>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3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</si>
  <si>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3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</si>
  <si>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3"/>
  </si>
  <si>
    <t>標高(市役所)</t>
    <rPh sb="0" eb="2">
      <t>ヒョウコウ</t>
    </rPh>
    <rPh sb="3" eb="6">
      <t>シヤクショ</t>
    </rPh>
    <phoneticPr fontId="3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</si>
  <si>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3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</si>
  <si>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3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</si>
  <si>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3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</si>
  <si>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</si>
  <si>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</si>
  <si>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3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</si>
  <si>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3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</si>
  <si>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3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</si>
  <si>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3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</si>
  <si>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3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</si>
  <si>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3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</si>
  <si>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</si>
  <si>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</si>
  <si>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財政力指数</t>
    <rPh sb="0" eb="3">
      <t>ザイセイリョク</t>
    </rPh>
    <rPh sb="3" eb="5">
      <t>シスウ</t>
    </rPh>
    <phoneticPr fontId="3"/>
  </si>
  <si>
    <t>公債費比率</t>
    <rPh sb="0" eb="3">
      <t>コウサイヒ</t>
    </rPh>
    <rPh sb="3" eb="5">
      <t>ヒリツ</t>
    </rPh>
    <phoneticPr fontId="3"/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</si>
  <si>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</si>
  <si>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市税収入額</t>
    <rPh sb="0" eb="2">
      <t>シゼイ</t>
    </rPh>
    <rPh sb="2" eb="4">
      <t>シュウニュウ</t>
    </rPh>
    <rPh sb="4" eb="5">
      <t>ガク</t>
    </rPh>
    <phoneticPr fontId="3"/>
  </si>
  <si>
    <t>財政・税務</t>
    <rPh sb="0" eb="2">
      <t>ザイセイ</t>
    </rPh>
    <rPh sb="3" eb="5">
      <t>ゼイム</t>
    </rPh>
    <phoneticPr fontId="3"/>
  </si>
  <si>
    <t>うち市税</t>
    <rPh sb="2" eb="4">
      <t>シゼイ</t>
    </rPh>
    <phoneticPr fontId="3"/>
  </si>
  <si>
    <t>うち市民税個人</t>
    <rPh sb="2" eb="5">
      <t>シミンゼイ</t>
    </rPh>
    <rPh sb="5" eb="7">
      <t>コジン</t>
    </rPh>
    <phoneticPr fontId="3"/>
  </si>
  <si>
    <t>うち市民税法人</t>
    <rPh sb="2" eb="5">
      <t>シミンゼイ</t>
    </rPh>
    <rPh sb="5" eb="7">
      <t>ホウジン</t>
    </rPh>
    <phoneticPr fontId="3"/>
  </si>
  <si>
    <t>うち固定資産税</t>
    <rPh sb="2" eb="4">
      <t>コテイ</t>
    </rPh>
    <rPh sb="4" eb="7">
      <t>シサンゼイ</t>
    </rPh>
    <phoneticPr fontId="3"/>
  </si>
  <si>
    <t>うち地方交付税</t>
    <rPh sb="2" eb="4">
      <t>チホウ</t>
    </rPh>
    <rPh sb="4" eb="7">
      <t>コウフゼイ</t>
    </rPh>
    <phoneticPr fontId="3"/>
  </si>
  <si>
    <t>うち国・県支出金</t>
    <rPh sb="2" eb="3">
      <t>クニ</t>
    </rPh>
    <rPh sb="4" eb="5">
      <t>ケン</t>
    </rPh>
    <rPh sb="5" eb="8">
      <t>シシュツキン</t>
    </rPh>
    <phoneticPr fontId="3"/>
  </si>
  <si>
    <t>うち市債</t>
    <rPh sb="2" eb="4">
      <t>シサイ</t>
    </rPh>
    <phoneticPr fontId="3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</si>
  <si>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3"/>
  </si>
  <si>
    <t>財政課</t>
    <rPh sb="0" eb="2">
      <t>ザイセイ</t>
    </rPh>
    <rPh sb="2" eb="3">
      <t>カ</t>
    </rPh>
    <phoneticPr fontId="3"/>
  </si>
  <si>
    <t>耕地面積　　田</t>
    <rPh sb="0" eb="2">
      <t>コウチ</t>
    </rPh>
    <rPh sb="2" eb="4">
      <t>メンセキ</t>
    </rPh>
    <rPh sb="6" eb="7">
      <t>タ</t>
    </rPh>
    <phoneticPr fontId="3"/>
  </si>
  <si>
    <t>耕地面積　　畑</t>
    <rPh sb="0" eb="2">
      <t>コウチ</t>
    </rPh>
    <rPh sb="2" eb="4">
      <t>メンセキ</t>
    </rPh>
    <rPh sb="6" eb="7">
      <t>ハタケ</t>
    </rPh>
    <phoneticPr fontId="3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</si>
  <si>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3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</si>
  <si>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3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</si>
  <si>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3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</si>
  <si>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3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</si>
  <si>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3"/>
  </si>
  <si>
    <t>タイトル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</si>
  <si>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</si>
  <si>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</si>
  <si>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</si>
  <si>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</si>
  <si>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</si>
  <si>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</si>
  <si>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農林業</t>
    <rPh sb="0" eb="3">
      <t>ノウリンギョウ</t>
    </rPh>
    <phoneticPr fontId="3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</si>
  <si>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3"/>
  </si>
  <si>
    <t>○</t>
    <phoneticPr fontId="3"/>
  </si>
  <si>
    <t>○</t>
    <phoneticPr fontId="3"/>
  </si>
  <si>
    <t>コスモホール　〃</t>
    <phoneticPr fontId="3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</si>
  <si>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3"/>
  </si>
  <si>
    <t>○</t>
    <phoneticPr fontId="3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</si>
  <si>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3"/>
  </si>
  <si>
    <t>市</t>
    <rPh sb="0" eb="1">
      <t>シ</t>
    </rPh>
    <phoneticPr fontId="3"/>
  </si>
  <si>
    <t>管轄</t>
    <rPh sb="0" eb="2">
      <t>カンカツ</t>
    </rPh>
    <phoneticPr fontId="3"/>
  </si>
  <si>
    <t>外</t>
    <rPh sb="0" eb="1">
      <t>ソト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</si>
  <si>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3"/>
  </si>
  <si>
    <t>平成18年</t>
    <rPh sb="0" eb="2">
      <t>ヘイセイ</t>
    </rPh>
    <rPh sb="4" eb="5">
      <t>ネン</t>
    </rPh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</si>
  <si>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</si>
  <si>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×</t>
    <phoneticPr fontId="3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</si>
  <si>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</si>
  <si>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平成19年</t>
    <rPh sb="0" eb="2">
      <t>ヘイセイ</t>
    </rPh>
    <rPh sb="4" eb="5">
      <t>ネン</t>
    </rPh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</si>
  <si>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</si>
  <si>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3"/>
  </si>
  <si>
    <t>×</t>
    <phoneticPr fontId="3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</si>
  <si>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</si>
  <si>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3"/>
  </si>
  <si>
    <t>○（10月以降更新）</t>
    <rPh sb="4" eb="7">
      <t>ガツイコウ</t>
    </rPh>
    <rPh sb="7" eb="9">
      <t>コウシン</t>
    </rPh>
    <phoneticPr fontId="3"/>
  </si>
  <si>
    <t>○（20年1月以降更新）</t>
    <phoneticPr fontId="3"/>
  </si>
  <si>
    <t>○（10月以降更新）</t>
    <phoneticPr fontId="3"/>
  </si>
  <si>
    <t>○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</si>
  <si>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</si>
  <si>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</si>
  <si>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</si>
  <si>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平成19年度</t>
    <rPh sb="0" eb="2">
      <t>ヘイセイ</t>
    </rPh>
    <rPh sb="4" eb="6">
      <t>ネンド</t>
    </rPh>
    <phoneticPr fontId="3"/>
  </si>
  <si>
    <t>（1日平均）鉄道乗車人員</t>
    <rPh sb="6" eb="8">
      <t>テツドウ</t>
    </rPh>
    <rPh sb="8" eb="10">
      <t>ジョウシャ</t>
    </rPh>
    <rPh sb="10" eb="12">
      <t>ジンイン</t>
    </rPh>
    <phoneticPr fontId="3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</si>
  <si>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3"/>
  </si>
  <si>
    <t>○佐久平駅</t>
    <rPh sb="1" eb="4">
      <t>サクダイラ</t>
    </rPh>
    <rPh sb="4" eb="5">
      <t>エキ</t>
    </rPh>
    <phoneticPr fontId="3"/>
  </si>
  <si>
    <t>○岩村田駅</t>
    <rPh sb="1" eb="4">
      <t>イワムラダ</t>
    </rPh>
    <rPh sb="4" eb="5">
      <t>エキ</t>
    </rPh>
    <phoneticPr fontId="3"/>
  </si>
  <si>
    <t>○中込駅</t>
    <rPh sb="1" eb="3">
      <t>ナカゴミ</t>
    </rPh>
    <rPh sb="3" eb="4">
      <t>エキ</t>
    </rPh>
    <phoneticPr fontId="3"/>
  </si>
  <si>
    <t>○臼田駅</t>
    <rPh sb="1" eb="3">
      <t>ウスダ</t>
    </rPh>
    <rPh sb="3" eb="4">
      <t>エキ</t>
    </rPh>
    <phoneticPr fontId="3"/>
  </si>
  <si>
    <t>平成18年度</t>
    <rPh sb="0" eb="2">
      <t>ヘイセイ</t>
    </rPh>
    <rPh sb="4" eb="6">
      <t>ネンド</t>
    </rPh>
    <phoneticPr fontId="3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</si>
  <si>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</si>
  <si>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</si>
  <si>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3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</si>
  <si>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</si>
  <si>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3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</si>
  <si>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</si>
  <si>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3"/>
  </si>
  <si>
    <t>○</t>
    <phoneticPr fontId="3"/>
  </si>
  <si>
    <t>○</t>
    <phoneticPr fontId="3"/>
  </si>
  <si>
    <t>最新データに変更する？</t>
    <rPh sb="0" eb="2">
      <t>サイシン</t>
    </rPh>
    <rPh sb="6" eb="8">
      <t>ヘンコウ</t>
    </rPh>
    <phoneticPr fontId="3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</si>
  <si>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</si>
  <si>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</si>
  <si>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3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</si>
  <si>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3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</si>
  <si>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3"/>
  </si>
  <si>
    <t>○</t>
    <phoneticPr fontId="3"/>
  </si>
  <si>
    <t>×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</si>
  <si>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</si>
  <si>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</si>
  <si>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</si>
  <si>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</si>
  <si>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</si>
  <si>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</si>
  <si>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</si>
  <si>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3"/>
  </si>
  <si>
    <t>年度</t>
    <rPh sb="0" eb="2">
      <t>ネンド</t>
    </rPh>
    <phoneticPr fontId="3"/>
  </si>
  <si>
    <t>前年比</t>
    <rPh sb="0" eb="3">
      <t>ゼンネンヒ</t>
    </rPh>
    <phoneticPr fontId="3"/>
  </si>
  <si>
    <t>軽自動車</t>
    <rPh sb="0" eb="4">
      <t>ケイジドウシャ</t>
    </rPh>
    <phoneticPr fontId="3"/>
  </si>
  <si>
    <t>※利用者数・乗降客数は、乗車人員を２倍した数字とする。</t>
    <rPh sb="1" eb="4">
      <t>リヨウシャ</t>
    </rPh>
    <rPh sb="4" eb="5">
      <t>スウ</t>
    </rPh>
    <rPh sb="6" eb="8">
      <t>ジョウコウ</t>
    </rPh>
    <rPh sb="8" eb="10">
      <t>キャクスウ</t>
    </rPh>
    <rPh sb="12" eb="14">
      <t>ジョウシャ</t>
    </rPh>
    <rPh sb="14" eb="16">
      <t>ジンイン</t>
    </rPh>
    <rPh sb="18" eb="19">
      <t>バイ</t>
    </rPh>
    <rPh sb="21" eb="23">
      <t>スウジ</t>
    </rPh>
    <phoneticPr fontId="3"/>
  </si>
  <si>
    <t>（旧）佐久市</t>
    <rPh sb="1" eb="2">
      <t>キュウ</t>
    </rPh>
    <rPh sb="3" eb="6">
      <t>サクシ</t>
    </rPh>
    <phoneticPr fontId="3"/>
  </si>
  <si>
    <t>（旧）臼田町</t>
    <rPh sb="1" eb="2">
      <t>キュウ</t>
    </rPh>
    <rPh sb="3" eb="6">
      <t>ウスダマチ</t>
    </rPh>
    <phoneticPr fontId="3"/>
  </si>
  <si>
    <t>（旧）望月町</t>
    <rPh sb="1" eb="2">
      <t>キュウ</t>
    </rPh>
    <rPh sb="3" eb="6">
      <t>モチヅキマチ</t>
    </rPh>
    <phoneticPr fontId="3"/>
  </si>
  <si>
    <t>（旧）浅科村</t>
    <rPh sb="1" eb="2">
      <t>キュウ</t>
    </rPh>
    <rPh sb="3" eb="6">
      <t>アサシナムラ</t>
    </rPh>
    <phoneticPr fontId="3"/>
  </si>
  <si>
    <t>臼田</t>
    <rPh sb="0" eb="2">
      <t>ウスダ</t>
    </rPh>
    <phoneticPr fontId="3"/>
  </si>
  <si>
    <t>のりしろ</t>
    <phoneticPr fontId="3"/>
  </si>
  <si>
    <t>13-2</t>
    <phoneticPr fontId="3"/>
  </si>
  <si>
    <r>
      <t>ＪＲ市内各駅乗車人員（１日平均）</t>
    </r>
    <r>
      <rPr>
        <sz val="12"/>
        <rFont val="ＭＳ 明朝"/>
        <family val="1"/>
        <charset val="128"/>
      </rPr>
      <t>（JR東日本）</t>
    </r>
    <rPh sb="2" eb="4">
      <t>シナイ</t>
    </rPh>
    <rPh sb="4" eb="6">
      <t>カクエキ</t>
    </rPh>
    <rPh sb="6" eb="8">
      <t>ジョウシャ</t>
    </rPh>
    <rPh sb="8" eb="10">
      <t>ジンイン</t>
    </rPh>
    <rPh sb="12" eb="13">
      <t>ニチ</t>
    </rPh>
    <rPh sb="13" eb="15">
      <t>ヘイキン</t>
    </rPh>
    <rPh sb="19" eb="22">
      <t>ヒガシニホン</t>
    </rPh>
    <phoneticPr fontId="3"/>
  </si>
  <si>
    <t>－</t>
    <phoneticPr fontId="3"/>
  </si>
  <si>
    <t>22年度</t>
    <rPh sb="2" eb="4">
      <t>ネンド</t>
    </rPh>
    <phoneticPr fontId="3"/>
  </si>
  <si>
    <t>23年度</t>
    <rPh sb="2" eb="4">
      <t>ネンド</t>
    </rPh>
    <phoneticPr fontId="3"/>
  </si>
  <si>
    <t>24年度</t>
    <rPh sb="2" eb="4">
      <t>ネンド</t>
    </rPh>
    <phoneticPr fontId="3"/>
  </si>
  <si>
    <t>25年度</t>
    <rPh sb="2" eb="3">
      <t>ネン</t>
    </rPh>
    <rPh sb="3" eb="4">
      <t>ド</t>
    </rPh>
    <phoneticPr fontId="3"/>
  </si>
  <si>
    <t>26年度</t>
    <rPh sb="2" eb="3">
      <t>ネン</t>
    </rPh>
    <rPh sb="3" eb="4">
      <t>ド</t>
    </rPh>
    <phoneticPr fontId="3"/>
  </si>
  <si>
    <t>27年度</t>
    <rPh sb="2" eb="3">
      <t>ネン</t>
    </rPh>
    <rPh sb="3" eb="4">
      <t>ド</t>
    </rPh>
    <phoneticPr fontId="3"/>
  </si>
  <si>
    <t>28年度</t>
    <rPh sb="2" eb="3">
      <t>ネン</t>
    </rPh>
    <rPh sb="3" eb="4">
      <t>ド</t>
    </rPh>
    <phoneticPr fontId="3"/>
  </si>
  <si>
    <t>29年度</t>
    <rPh sb="2" eb="3">
      <t>ネン</t>
    </rPh>
    <rPh sb="3" eb="4">
      <t>ド</t>
    </rPh>
    <phoneticPr fontId="3"/>
  </si>
  <si>
    <t>前年度比</t>
    <rPh sb="0" eb="4">
      <t>ゼンネンドヒ</t>
    </rPh>
    <phoneticPr fontId="3"/>
  </si>
  <si>
    <t>令和元年6月に赤字の個所を修正しました。</t>
    <rPh sb="0" eb="1">
      <t>レイ</t>
    </rPh>
    <rPh sb="1" eb="2">
      <t>ワ</t>
    </rPh>
    <rPh sb="2" eb="4">
      <t>ガンネン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3"/>
  </si>
  <si>
    <t>30年度</t>
    <rPh sb="2" eb="3">
      <t>ネン</t>
    </rPh>
    <rPh sb="3" eb="4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</si>
</sst>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%"/>
    <numFmt numFmtId="197" formatCode="##&quot;年&quot;&quot;度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6" fillId="0" borderId="3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6" fillId="3" borderId="3" xfId="0" applyFont="1" applyFill="1" applyBorder="1" applyAlignment="1">
      <alignment vertical="center" shrinkToFit="1"/>
    </xf>
    <xf numFmtId="0" fontId="2" fillId="3" borderId="4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197" fontId="10" fillId="0" borderId="0" xfId="0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0" fontId="13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79" fontId="7" fillId="0" borderId="33" xfId="0" applyNumberFormat="1" applyFont="1" applyBorder="1" applyAlignment="1">
      <alignment horizontal="center" vertical="center" shrinkToFit="1"/>
    </xf>
    <xf numFmtId="179" fontId="7" fillId="0" borderId="34" xfId="0" applyNumberFormat="1" applyFont="1" applyBorder="1" applyAlignment="1">
      <alignment horizontal="center" vertical="center" shrinkToFit="1"/>
    </xf>
    <xf numFmtId="38" fontId="7" fillId="4" borderId="35" xfId="1" applyFont="1" applyFill="1" applyBorder="1" applyAlignment="1">
      <alignment horizontal="center" vertical="center" shrinkToFit="1"/>
    </xf>
    <xf numFmtId="38" fontId="7" fillId="4" borderId="32" xfId="1" applyFont="1" applyFill="1" applyBorder="1" applyAlignment="1">
      <alignment horizontal="center" vertical="center" shrinkToFit="1"/>
    </xf>
    <xf numFmtId="179" fontId="7" fillId="0" borderId="36" xfId="0" applyNumberFormat="1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38" fontId="7" fillId="4" borderId="33" xfId="1" applyFont="1" applyFill="1" applyBorder="1" applyAlignment="1">
      <alignment horizontal="center" vertical="center" shrinkToFit="1"/>
    </xf>
    <xf numFmtId="179" fontId="7" fillId="0" borderId="33" xfId="0" applyNumberFormat="1" applyFont="1" applyFill="1" applyBorder="1" applyAlignment="1">
      <alignment horizontal="center" vertical="center" shrinkToFit="1"/>
    </xf>
    <xf numFmtId="179" fontId="7" fillId="0" borderId="34" xfId="0" applyNumberFormat="1" applyFont="1" applyFill="1" applyBorder="1" applyAlignment="1">
      <alignment horizontal="center" vertical="center" shrinkToFit="1"/>
    </xf>
    <xf numFmtId="179" fontId="7" fillId="0" borderId="2" xfId="0" applyNumberFormat="1" applyFont="1" applyBorder="1" applyAlignment="1">
      <alignment horizontal="center" vertical="center" shrinkToFit="1"/>
    </xf>
    <xf numFmtId="179" fontId="7" fillId="0" borderId="15" xfId="0" applyNumberFormat="1" applyFont="1" applyBorder="1" applyAlignment="1">
      <alignment horizontal="center" vertical="center" shrinkToFit="1"/>
    </xf>
    <xf numFmtId="38" fontId="7" fillId="4" borderId="14" xfId="1" applyFont="1" applyFill="1" applyBorder="1" applyAlignment="1">
      <alignment horizontal="center" vertical="center" shrinkToFit="1"/>
    </xf>
    <xf numFmtId="38" fontId="7" fillId="4" borderId="4" xfId="1" applyFont="1" applyFill="1" applyBorder="1" applyAlignment="1">
      <alignment horizontal="center" vertical="center" shrinkToFit="1"/>
    </xf>
    <xf numFmtId="179" fontId="7" fillId="0" borderId="22" xfId="0" applyNumberFormat="1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14" fillId="4" borderId="2" xfId="1" applyFont="1" applyFill="1" applyBorder="1" applyAlignment="1">
      <alignment horizontal="center" vertical="center" shrinkToFit="1"/>
    </xf>
    <xf numFmtId="38" fontId="14" fillId="4" borderId="4" xfId="1" applyFont="1" applyFill="1" applyBorder="1" applyAlignment="1">
      <alignment horizontal="center" vertical="center" shrinkToFit="1"/>
    </xf>
    <xf numFmtId="179" fontId="7" fillId="0" borderId="2" xfId="0" applyNumberFormat="1" applyFont="1" applyFill="1" applyBorder="1" applyAlignment="1">
      <alignment horizontal="center" vertical="center" shrinkToFit="1"/>
    </xf>
    <xf numFmtId="179" fontId="7" fillId="0" borderId="15" xfId="0" applyNumberFormat="1" applyFont="1" applyFill="1" applyBorder="1" applyAlignment="1">
      <alignment horizontal="center" vertical="center" shrinkToFit="1"/>
    </xf>
    <xf numFmtId="179" fontId="7" fillId="0" borderId="7" xfId="0" applyNumberFormat="1" applyFont="1" applyBorder="1" applyAlignment="1">
      <alignment horizontal="center" vertical="center" shrinkToFit="1"/>
    </xf>
    <xf numFmtId="179" fontId="7" fillId="0" borderId="8" xfId="0" applyNumberFormat="1" applyFont="1" applyBorder="1" applyAlignment="1">
      <alignment horizontal="center" vertical="center" shrinkToFit="1"/>
    </xf>
    <xf numFmtId="3" fontId="7" fillId="6" borderId="9" xfId="0" applyNumberFormat="1" applyFont="1" applyFill="1" applyBorder="1" applyAlignment="1">
      <alignment horizontal="center" vertical="center" shrinkToFit="1"/>
    </xf>
    <xf numFmtId="3" fontId="7" fillId="4" borderId="10" xfId="0" applyNumberFormat="1" applyFont="1" applyFill="1" applyBorder="1" applyAlignment="1">
      <alignment horizontal="center" vertical="center" shrinkToFit="1"/>
    </xf>
    <xf numFmtId="179" fontId="7" fillId="0" borderId="11" xfId="0" applyNumberFormat="1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4" borderId="7" xfId="0" applyNumberFormat="1" applyFont="1" applyFill="1" applyBorder="1" applyAlignment="1">
      <alignment horizontal="center" vertical="center" shrinkToFit="1"/>
    </xf>
    <xf numFmtId="179" fontId="7" fillId="0" borderId="7" xfId="0" applyNumberFormat="1" applyFont="1" applyFill="1" applyBorder="1" applyAlignment="1">
      <alignment horizontal="center" vertical="center" shrinkToFit="1"/>
    </xf>
    <xf numFmtId="179" fontId="7" fillId="0" borderId="8" xfId="0" applyNumberFormat="1" applyFont="1" applyFill="1" applyBorder="1" applyAlignment="1">
      <alignment horizontal="center" vertical="center" shrinkToFit="1"/>
    </xf>
    <xf numFmtId="3" fontId="7" fillId="6" borderId="7" xfId="0" applyNumberFormat="1" applyFont="1" applyFill="1" applyBorder="1" applyAlignment="1">
      <alignment horizontal="center" vertical="center"/>
    </xf>
    <xf numFmtId="3" fontId="7" fillId="6" borderId="10" xfId="0" applyNumberFormat="1" applyFont="1" applyFill="1" applyBorder="1" applyAlignment="1">
      <alignment horizontal="center" vertical="center"/>
    </xf>
    <xf numFmtId="3" fontId="7" fillId="6" borderId="13" xfId="0" applyNumberFormat="1" applyFont="1" applyFill="1" applyBorder="1" applyAlignment="1">
      <alignment horizontal="center" vertical="center"/>
    </xf>
    <xf numFmtId="3" fontId="7" fillId="6" borderId="9" xfId="0" applyNumberFormat="1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left" vertical="center" shrinkToFit="1"/>
    </xf>
    <xf numFmtId="197" fontId="7" fillId="0" borderId="17" xfId="0" applyNumberFormat="1" applyFont="1" applyBorder="1" applyAlignment="1">
      <alignment horizontal="center" vertical="center" shrinkToFit="1"/>
    </xf>
    <xf numFmtId="197" fontId="7" fillId="0" borderId="3" xfId="0" applyNumberFormat="1" applyFont="1" applyBorder="1" applyAlignment="1">
      <alignment horizontal="center" vertical="center" shrinkToFit="1"/>
    </xf>
    <xf numFmtId="197" fontId="7" fillId="0" borderId="4" xfId="0" applyNumberFormat="1" applyFont="1" applyBorder="1" applyAlignment="1">
      <alignment horizontal="center" vertical="center" shrinkToFit="1"/>
    </xf>
    <xf numFmtId="38" fontId="7" fillId="4" borderId="2" xfId="1" applyFont="1" applyFill="1" applyBorder="1" applyAlignment="1">
      <alignment horizontal="center" vertical="center" shrinkToFit="1"/>
    </xf>
    <xf numFmtId="38" fontId="8" fillId="4" borderId="3" xfId="1" applyFont="1" applyFill="1" applyBorder="1" applyAlignment="1">
      <alignment horizontal="center" vertical="center" shrinkToFit="1"/>
    </xf>
    <xf numFmtId="179" fontId="7" fillId="0" borderId="1" xfId="1" applyNumberFormat="1" applyFont="1" applyFill="1" applyBorder="1" applyAlignment="1">
      <alignment horizontal="center" vertical="center" shrinkToFit="1"/>
    </xf>
    <xf numFmtId="179" fontId="8" fillId="0" borderId="1" xfId="1" applyNumberFormat="1" applyFont="1" applyFill="1" applyBorder="1" applyAlignment="1">
      <alignment horizontal="center" vertical="center" shrinkToFit="1"/>
    </xf>
    <xf numFmtId="38" fontId="7" fillId="4" borderId="9" xfId="1" applyFont="1" applyFill="1" applyBorder="1" applyAlignment="1">
      <alignment horizontal="center" vertical="center" shrinkToFit="1"/>
    </xf>
    <xf numFmtId="38" fontId="8" fillId="4" borderId="13" xfId="1" applyFont="1" applyFill="1" applyBorder="1" applyAlignment="1">
      <alignment horizontal="center" vertical="center" shrinkToFit="1"/>
    </xf>
    <xf numFmtId="179" fontId="7" fillId="0" borderId="7" xfId="1" applyNumberFormat="1" applyFont="1" applyBorder="1" applyAlignment="1">
      <alignment horizontal="center" vertical="center" shrinkToFit="1"/>
    </xf>
    <xf numFmtId="179" fontId="8" fillId="0" borderId="8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197" fontId="7" fillId="0" borderId="12" xfId="0" applyNumberFormat="1" applyFont="1" applyBorder="1" applyAlignment="1">
      <alignment horizontal="center" vertical="center" shrinkToFit="1"/>
    </xf>
    <xf numFmtId="197" fontId="7" fillId="0" borderId="13" xfId="0" applyNumberFormat="1" applyFont="1" applyBorder="1" applyAlignment="1">
      <alignment horizontal="center" vertical="center" shrinkToFit="1"/>
    </xf>
    <xf numFmtId="197" fontId="7" fillId="0" borderId="10" xfId="0" applyNumberFormat="1" applyFont="1" applyBorder="1" applyAlignment="1">
      <alignment horizontal="center" vertical="center" shrinkToFit="1"/>
    </xf>
    <xf numFmtId="38" fontId="7" fillId="4" borderId="7" xfId="1" applyFont="1" applyFill="1" applyBorder="1" applyAlignment="1">
      <alignment horizontal="center" vertical="center" shrinkToFit="1"/>
    </xf>
    <xf numFmtId="179" fontId="7" fillId="0" borderId="16" xfId="1" applyNumberFormat="1" applyFont="1" applyFill="1" applyBorder="1" applyAlignment="1">
      <alignment horizontal="center" vertical="center" shrinkToFit="1"/>
    </xf>
    <xf numFmtId="179" fontId="8" fillId="0" borderId="16" xfId="1" applyNumberFormat="1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179" fontId="7" fillId="0" borderId="2" xfId="1" applyNumberFormat="1" applyFont="1" applyBorder="1" applyAlignment="1">
      <alignment horizontal="center" vertical="center" shrinkToFit="1"/>
    </xf>
    <xf numFmtId="179" fontId="8" fillId="0" borderId="15" xfId="0" applyNumberFormat="1" applyFont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center" vertical="center" shrinkToFit="1"/>
    </xf>
    <xf numFmtId="38" fontId="8" fillId="0" borderId="19" xfId="1" applyFont="1" applyFill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7" fillId="4" borderId="27" xfId="0" applyFont="1" applyFill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179" fontId="8" fillId="0" borderId="22" xfId="0" applyNumberFormat="1" applyFont="1" applyBorder="1" applyAlignment="1">
      <alignment horizontal="center" vertical="center" shrinkToFit="1"/>
    </xf>
    <xf numFmtId="0" fontId="7" fillId="4" borderId="20" xfId="0" applyFont="1" applyFill="1" applyBorder="1" applyAlignment="1">
      <alignment horizontal="center" vertical="center" shrinkToFit="1"/>
    </xf>
    <xf numFmtId="0" fontId="8" fillId="4" borderId="24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38" fontId="7" fillId="4" borderId="1" xfId="1" applyFont="1" applyFill="1" applyBorder="1" applyAlignment="1">
      <alignment horizontal="center" vertical="center" shrinkToFit="1"/>
    </xf>
    <xf numFmtId="38" fontId="8" fillId="4" borderId="1" xfId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179" fontId="8" fillId="0" borderId="11" xfId="0" applyNumberFormat="1" applyFont="1" applyBorder="1" applyAlignment="1">
      <alignment horizontal="center" vertical="center" shrinkToFit="1"/>
    </xf>
    <xf numFmtId="197" fontId="10" fillId="0" borderId="18" xfId="0" applyNumberFormat="1" applyFont="1" applyBorder="1" applyAlignment="1">
      <alignment horizontal="right" vertical="center" shrinkToFit="1"/>
    </xf>
    <xf numFmtId="0" fontId="10" fillId="0" borderId="18" xfId="0" applyFont="1" applyBorder="1" applyAlignment="1">
      <alignment horizontal="right" vertical="center"/>
    </xf>
    <xf numFmtId="0" fontId="7" fillId="6" borderId="10" xfId="0" applyFont="1" applyFill="1" applyBorder="1" applyAlignment="1">
      <alignment horizontal="center" vertical="center" shrinkToFit="1"/>
    </xf>
    <xf numFmtId="0" fontId="7" fillId="4" borderId="9" xfId="0" applyFont="1" applyFill="1" applyBorder="1" applyAlignment="1">
      <alignment horizontal="center" vertical="center" shrinkToFit="1"/>
    </xf>
    <xf numFmtId="38" fontId="7" fillId="4" borderId="10" xfId="1" applyFont="1" applyFill="1" applyBorder="1" applyAlignment="1">
      <alignment horizontal="center" vertical="center" shrinkToFit="1"/>
    </xf>
    <xf numFmtId="38" fontId="14" fillId="4" borderId="7" xfId="1" applyFont="1" applyFill="1" applyBorder="1" applyAlignment="1">
      <alignment horizontal="center" vertical="center" shrinkToFit="1"/>
    </xf>
    <xf numFmtId="38" fontId="14" fillId="4" borderId="10" xfId="1" applyFont="1" applyFill="1" applyBorder="1" applyAlignment="1">
      <alignment horizontal="center" vertical="center" shrinkToFit="1"/>
    </xf>
    <xf numFmtId="0" fontId="11" fillId="0" borderId="14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38" fontId="11" fillId="0" borderId="14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15" xfId="1" applyFont="1" applyBorder="1" applyAlignment="1">
      <alignment horizontal="right" vertical="center"/>
    </xf>
    <xf numFmtId="0" fontId="11" fillId="5" borderId="14" xfId="0" applyFont="1" applyFill="1" applyBorder="1" applyAlignment="1">
      <alignment horizontal="right" vertical="center"/>
    </xf>
    <xf numFmtId="0" fontId="11" fillId="5" borderId="4" xfId="0" applyFont="1" applyFill="1" applyBorder="1" applyAlignment="1">
      <alignment horizontal="right" vertical="center"/>
    </xf>
    <xf numFmtId="0" fontId="11" fillId="0" borderId="14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8" fontId="11" fillId="5" borderId="14" xfId="1" applyFont="1" applyFill="1" applyBorder="1" applyAlignment="1">
      <alignment horizontal="right" vertical="center"/>
    </xf>
    <xf numFmtId="38" fontId="11" fillId="5" borderId="3" xfId="1" applyFont="1" applyFill="1" applyBorder="1" applyAlignment="1">
      <alignment horizontal="right" vertical="center"/>
    </xf>
    <xf numFmtId="38" fontId="11" fillId="5" borderId="15" xfId="1" applyFont="1" applyFill="1" applyBorder="1" applyAlignment="1">
      <alignment horizontal="right" vertical="center"/>
    </xf>
    <xf numFmtId="38" fontId="11" fillId="5" borderId="2" xfId="1" applyFont="1" applyFill="1" applyBorder="1" applyAlignment="1">
      <alignment horizontal="right" vertical="center"/>
    </xf>
    <xf numFmtId="38" fontId="11" fillId="5" borderId="4" xfId="1" applyFont="1" applyFill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197" fontId="11" fillId="0" borderId="2" xfId="0" applyNumberFormat="1" applyFont="1" applyBorder="1" applyAlignment="1">
      <alignment horizontal="center" vertical="center" shrinkToFit="1"/>
    </xf>
    <xf numFmtId="197" fontId="11" fillId="0" borderId="3" xfId="0" applyNumberFormat="1" applyFont="1" applyBorder="1" applyAlignment="1">
      <alignment horizontal="center" vertical="center" shrinkToFit="1"/>
    </xf>
    <xf numFmtId="197" fontId="11" fillId="0" borderId="4" xfId="0" applyNumberFormat="1" applyFont="1" applyBorder="1" applyAlignment="1">
      <alignment horizontal="center" vertical="center" shrinkToFit="1"/>
    </xf>
    <xf numFmtId="38" fontId="11" fillId="0" borderId="2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197" fontId="11" fillId="5" borderId="2" xfId="0" applyNumberFormat="1" applyFont="1" applyFill="1" applyBorder="1" applyAlignment="1">
      <alignment horizontal="center" vertical="center" shrinkToFit="1"/>
    </xf>
    <xf numFmtId="197" fontId="11" fillId="5" borderId="3" xfId="0" applyNumberFormat="1" applyFont="1" applyFill="1" applyBorder="1" applyAlignment="1">
      <alignment horizontal="center" vertical="center" shrinkToFit="1"/>
    </xf>
    <xf numFmtId="197" fontId="11" fillId="5" borderId="4" xfId="0" applyNumberFormat="1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944" name="Picture 18">
          <a:extLst>
            <a:ext uri="{FF2B5EF4-FFF2-40B4-BE49-F238E27FC236}">
              <a16:creationId xmlns:a16="http://schemas.microsoft.com/office/drawing/2014/main" id="{327C13D8-0564-4334-A061-8CDFE206F33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945" name="Picture 19">
          <a:extLst>
            <a:ext uri="{FF2B5EF4-FFF2-40B4-BE49-F238E27FC236}">
              <a16:creationId xmlns:a16="http://schemas.microsoft.com/office/drawing/2014/main" id="{DC79A9FE-9B2A-4703-B954-E624A98DE79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946" name="Picture 20">
          <a:extLst>
            <a:ext uri="{FF2B5EF4-FFF2-40B4-BE49-F238E27FC236}">
              <a16:creationId xmlns:a16="http://schemas.microsoft.com/office/drawing/2014/main" id="{13EBF289-BB84-485B-820B-C2E7F77C5C1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947" name="Picture 21">
          <a:extLst>
            <a:ext uri="{FF2B5EF4-FFF2-40B4-BE49-F238E27FC236}">
              <a16:creationId xmlns:a16="http://schemas.microsoft.com/office/drawing/2014/main" id="{7DA7F191-9C31-421D-8517-154E77E1523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948" name="Picture 22">
          <a:extLst>
            <a:ext uri="{FF2B5EF4-FFF2-40B4-BE49-F238E27FC236}">
              <a16:creationId xmlns:a16="http://schemas.microsoft.com/office/drawing/2014/main" id="{1E879C22-D3C7-4A73-B8EB-B426C99CB9D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949" name="Picture 23">
          <a:extLst>
            <a:ext uri="{FF2B5EF4-FFF2-40B4-BE49-F238E27FC236}">
              <a16:creationId xmlns:a16="http://schemas.microsoft.com/office/drawing/2014/main" id="{84CBE55D-94E2-4610-A39E-AB6B0558CAF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950" name="Picture 24">
          <a:extLst>
            <a:ext uri="{FF2B5EF4-FFF2-40B4-BE49-F238E27FC236}">
              <a16:creationId xmlns:a16="http://schemas.microsoft.com/office/drawing/2014/main" id="{1A41A54E-AE72-48C3-B930-BED30BE70E3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951" name="Picture 25">
          <a:extLst>
            <a:ext uri="{FF2B5EF4-FFF2-40B4-BE49-F238E27FC236}">
              <a16:creationId xmlns:a16="http://schemas.microsoft.com/office/drawing/2014/main" id="{2BCD6830-3126-4844-93BC-68B3760CFEE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952" name="Picture 27">
          <a:extLst>
            <a:ext uri="{FF2B5EF4-FFF2-40B4-BE49-F238E27FC236}">
              <a16:creationId xmlns:a16="http://schemas.microsoft.com/office/drawing/2014/main" id="{A55A2C37-EE63-4BB5-9FA5-53B757E9C85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953" name="Picture 28">
          <a:extLst>
            <a:ext uri="{FF2B5EF4-FFF2-40B4-BE49-F238E27FC236}">
              <a16:creationId xmlns:a16="http://schemas.microsoft.com/office/drawing/2014/main" id="{CA3C42D9-32DA-4F92-9758-A0919402164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954" name="Picture 29">
          <a:extLst>
            <a:ext uri="{FF2B5EF4-FFF2-40B4-BE49-F238E27FC236}">
              <a16:creationId xmlns:a16="http://schemas.microsoft.com/office/drawing/2014/main" id="{28302E67-5E31-4FA4-AD1E-0C0B6CE9E66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955" name="Picture 30">
          <a:extLst>
            <a:ext uri="{FF2B5EF4-FFF2-40B4-BE49-F238E27FC236}">
              <a16:creationId xmlns:a16="http://schemas.microsoft.com/office/drawing/2014/main" id="{F9B127FE-E53D-40E4-B77D-5BE2E28C399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2" t="s">
        <v>271</v>
      </c>
      <c r="B2" s="42"/>
      <c r="C2" s="2" t="s">
        <v>82</v>
      </c>
      <c r="D2" s="19" t="s">
        <v>324</v>
      </c>
      <c r="E2" s="19" t="s">
        <v>200</v>
      </c>
      <c r="F2" s="2" t="s">
        <v>50</v>
      </c>
      <c r="G2" s="2" t="s">
        <v>46</v>
      </c>
    </row>
    <row r="3" spans="1:7" s="3" customFormat="1" hidden="1" x14ac:dyDescent="0.15">
      <c r="A3" s="5" t="s">
        <v>4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7</v>
      </c>
      <c r="E5" s="20"/>
      <c r="F5" s="8"/>
      <c r="G5" s="16"/>
    </row>
    <row r="6" spans="1:7" s="3" customFormat="1" hidden="1" x14ac:dyDescent="0.15">
      <c r="A6" s="5" t="s">
        <v>4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47</v>
      </c>
    </row>
    <row r="9" spans="1:7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47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/>
    </row>
    <row r="11" spans="1:7" x14ac:dyDescent="0.15">
      <c r="A11" s="5" t="s">
        <v>14</v>
      </c>
      <c r="B11" s="9" t="s">
        <v>87</v>
      </c>
      <c r="C11" s="9" t="s">
        <v>87</v>
      </c>
      <c r="D11" s="27" t="s">
        <v>300</v>
      </c>
      <c r="E11" s="18" t="s">
        <v>293</v>
      </c>
      <c r="F11" s="10" t="s">
        <v>83</v>
      </c>
      <c r="G11" s="17"/>
    </row>
    <row r="12" spans="1:7" x14ac:dyDescent="0.15">
      <c r="A12" s="5" t="s">
        <v>272</v>
      </c>
      <c r="B12" s="9" t="s">
        <v>89</v>
      </c>
      <c r="C12" s="9" t="s">
        <v>52</v>
      </c>
      <c r="D12" s="27" t="s">
        <v>299</v>
      </c>
      <c r="E12" s="18" t="s">
        <v>294</v>
      </c>
      <c r="F12" s="12" t="s">
        <v>90</v>
      </c>
      <c r="G12" s="28"/>
    </row>
    <row r="13" spans="1:7" x14ac:dyDescent="0.15">
      <c r="A13" s="5"/>
      <c r="B13" s="9" t="s">
        <v>89</v>
      </c>
      <c r="C13" s="9" t="s">
        <v>53</v>
      </c>
      <c r="D13" s="27" t="s">
        <v>48</v>
      </c>
      <c r="E13" s="18" t="s">
        <v>294</v>
      </c>
      <c r="F13" s="12" t="s">
        <v>90</v>
      </c>
      <c r="G13" s="28"/>
    </row>
    <row r="14" spans="1:7" x14ac:dyDescent="0.15">
      <c r="A14" s="5"/>
      <c r="B14" s="9" t="s">
        <v>89</v>
      </c>
      <c r="C14" s="9" t="s">
        <v>54</v>
      </c>
      <c r="D14" s="27" t="s">
        <v>299</v>
      </c>
      <c r="E14" s="18" t="s">
        <v>295</v>
      </c>
      <c r="F14" s="12" t="s">
        <v>90</v>
      </c>
      <c r="G14" s="28"/>
    </row>
    <row r="15" spans="1:7" x14ac:dyDescent="0.15">
      <c r="A15" s="5"/>
      <c r="B15" s="9" t="s">
        <v>89</v>
      </c>
      <c r="C15" s="9" t="s">
        <v>73</v>
      </c>
      <c r="D15" s="27" t="s">
        <v>298</v>
      </c>
      <c r="E15" s="18" t="s">
        <v>295</v>
      </c>
      <c r="F15" s="12" t="s">
        <v>90</v>
      </c>
      <c r="G15" s="28"/>
    </row>
    <row r="16" spans="1:7" x14ac:dyDescent="0.15">
      <c r="A16" s="5"/>
      <c r="B16" s="9" t="s">
        <v>89</v>
      </c>
      <c r="C16" s="9" t="s">
        <v>68</v>
      </c>
      <c r="D16" s="27" t="s">
        <v>299</v>
      </c>
      <c r="E16" s="18" t="s">
        <v>295</v>
      </c>
      <c r="F16" s="12" t="s">
        <v>90</v>
      </c>
      <c r="G16" s="28"/>
    </row>
    <row r="17" spans="1:7" x14ac:dyDescent="0.15">
      <c r="A17" s="5"/>
      <c r="B17" s="9" t="s">
        <v>89</v>
      </c>
      <c r="C17" s="9" t="s">
        <v>74</v>
      </c>
      <c r="D17" s="27" t="s">
        <v>298</v>
      </c>
      <c r="E17" s="18" t="s">
        <v>295</v>
      </c>
      <c r="F17" s="12" t="s">
        <v>90</v>
      </c>
      <c r="G17" s="28"/>
    </row>
    <row r="18" spans="1:7" x14ac:dyDescent="0.15">
      <c r="A18" s="5" t="s">
        <v>272</v>
      </c>
      <c r="B18" s="9" t="s">
        <v>91</v>
      </c>
      <c r="C18" s="9" t="s">
        <v>91</v>
      </c>
      <c r="D18" s="27" t="s">
        <v>49</v>
      </c>
      <c r="E18" s="18" t="s">
        <v>293</v>
      </c>
      <c r="F18" s="10" t="s">
        <v>83</v>
      </c>
      <c r="G18" s="17"/>
    </row>
    <row r="19" spans="1:7" x14ac:dyDescent="0.15">
      <c r="A19" s="5" t="s">
        <v>272</v>
      </c>
      <c r="B19" s="9" t="s">
        <v>92</v>
      </c>
      <c r="C19" s="9" t="s">
        <v>77</v>
      </c>
      <c r="D19" s="27" t="s">
        <v>48</v>
      </c>
      <c r="E19" s="18" t="s">
        <v>295</v>
      </c>
      <c r="F19" s="10" t="s">
        <v>106</v>
      </c>
      <c r="G19" s="17"/>
    </row>
    <row r="20" spans="1:7" x14ac:dyDescent="0.15">
      <c r="A20" s="5"/>
      <c r="B20" s="9" t="s">
        <v>92</v>
      </c>
      <c r="C20" s="9" t="s">
        <v>78</v>
      </c>
      <c r="D20" s="27" t="s">
        <v>48</v>
      </c>
      <c r="E20" s="18" t="s">
        <v>295</v>
      </c>
      <c r="F20" s="10" t="s">
        <v>106</v>
      </c>
      <c r="G20" s="17"/>
    </row>
    <row r="21" spans="1:7" x14ac:dyDescent="0.15">
      <c r="A21" s="5"/>
      <c r="B21" s="9" t="s">
        <v>92</v>
      </c>
      <c r="C21" s="9" t="s">
        <v>79</v>
      </c>
      <c r="D21" s="27" t="s">
        <v>298</v>
      </c>
      <c r="E21" s="18" t="s">
        <v>295</v>
      </c>
      <c r="F21" s="10" t="s">
        <v>106</v>
      </c>
      <c r="G21" s="17"/>
    </row>
    <row r="22" spans="1:7" x14ac:dyDescent="0.15">
      <c r="A22" s="5"/>
      <c r="B22" s="9" t="s">
        <v>92</v>
      </c>
      <c r="C22" s="9" t="s">
        <v>80</v>
      </c>
      <c r="D22" s="27" t="s">
        <v>48</v>
      </c>
      <c r="E22" s="18" t="s">
        <v>295</v>
      </c>
      <c r="F22" s="10" t="s">
        <v>106</v>
      </c>
      <c r="G22" s="17"/>
    </row>
    <row r="23" spans="1:7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/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/>
    </row>
    <row r="25" spans="1:7" x14ac:dyDescent="0.15">
      <c r="A25" s="5" t="s">
        <v>272</v>
      </c>
      <c r="B25" s="9" t="s">
        <v>95</v>
      </c>
      <c r="C25" s="9" t="s">
        <v>71</v>
      </c>
      <c r="D25" s="27" t="s">
        <v>304</v>
      </c>
      <c r="E25" s="18" t="s">
        <v>293</v>
      </c>
      <c r="F25" s="10" t="s">
        <v>106</v>
      </c>
      <c r="G25" s="17"/>
    </row>
    <row r="26" spans="1:7" x14ac:dyDescent="0.15">
      <c r="A26" s="5"/>
      <c r="B26" s="9" t="s">
        <v>321</v>
      </c>
      <c r="C26" s="9" t="s">
        <v>72</v>
      </c>
      <c r="D26" s="27" t="s">
        <v>304</v>
      </c>
      <c r="E26" s="18" t="s">
        <v>293</v>
      </c>
      <c r="F26" s="10" t="s">
        <v>106</v>
      </c>
      <c r="G26" s="17"/>
    </row>
    <row r="27" spans="1:7" x14ac:dyDescent="0.15">
      <c r="A27" s="5"/>
      <c r="B27" s="9" t="s">
        <v>95</v>
      </c>
      <c r="C27" s="9" t="s">
        <v>96</v>
      </c>
      <c r="D27" s="27" t="s">
        <v>304</v>
      </c>
      <c r="E27" s="18" t="s">
        <v>293</v>
      </c>
      <c r="F27" s="10" t="s">
        <v>106</v>
      </c>
      <c r="G27" s="17"/>
    </row>
    <row r="28" spans="1:7" x14ac:dyDescent="0.15">
      <c r="A28" s="5" t="s">
        <v>272</v>
      </c>
      <c r="B28" s="9" t="s">
        <v>98</v>
      </c>
      <c r="C28" s="9" t="s">
        <v>237</v>
      </c>
      <c r="D28" s="27" t="s">
        <v>15</v>
      </c>
      <c r="E28" s="18" t="s">
        <v>294</v>
      </c>
      <c r="F28" s="10" t="s">
        <v>106</v>
      </c>
      <c r="G28" s="17"/>
    </row>
    <row r="29" spans="1:7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/>
    </row>
    <row r="30" spans="1:7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/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/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/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/>
    </row>
    <row r="34" spans="1:7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/>
    </row>
    <row r="35" spans="1:7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/>
    </row>
    <row r="36" spans="1:7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/>
    </row>
    <row r="37" spans="1:7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/>
    </row>
    <row r="38" spans="1:7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0" t="s">
        <v>285</v>
      </c>
      <c r="G38" s="17"/>
    </row>
    <row r="39" spans="1:7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0" t="s">
        <v>285</v>
      </c>
      <c r="G39" s="17"/>
    </row>
    <row r="40" spans="1:7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0" t="s">
        <v>285</v>
      </c>
      <c r="G40" s="17"/>
    </row>
    <row r="41" spans="1:7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0" t="s">
        <v>285</v>
      </c>
      <c r="G41" s="17"/>
    </row>
    <row r="42" spans="1:7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0" t="s">
        <v>285</v>
      </c>
      <c r="G42" s="17"/>
    </row>
    <row r="43" spans="1:7" x14ac:dyDescent="0.15">
      <c r="A43" s="5" t="s">
        <v>272</v>
      </c>
      <c r="B43" s="9" t="s">
        <v>108</v>
      </c>
      <c r="C43" s="9" t="s">
        <v>104</v>
      </c>
      <c r="D43" s="27" t="s">
        <v>327</v>
      </c>
      <c r="E43" s="24" t="s">
        <v>325</v>
      </c>
      <c r="F43" s="10" t="s">
        <v>328</v>
      </c>
      <c r="G43" s="17"/>
    </row>
    <row r="44" spans="1:7" x14ac:dyDescent="0.15">
      <c r="A44" s="5"/>
      <c r="B44" s="9" t="s">
        <v>108</v>
      </c>
      <c r="C44" s="9" t="s">
        <v>105</v>
      </c>
      <c r="D44" s="27" t="s">
        <v>327</v>
      </c>
      <c r="E44" s="24" t="s">
        <v>325</v>
      </c>
      <c r="F44" s="10" t="s">
        <v>328</v>
      </c>
      <c r="G44" s="17"/>
    </row>
    <row r="45" spans="1:7" x14ac:dyDescent="0.15">
      <c r="A45" s="5"/>
      <c r="B45" s="9" t="s">
        <v>108</v>
      </c>
      <c r="C45" s="9" t="s">
        <v>109</v>
      </c>
      <c r="D45" s="27" t="s">
        <v>327</v>
      </c>
      <c r="E45" s="24" t="s">
        <v>20</v>
      </c>
      <c r="F45" s="10" t="s">
        <v>328</v>
      </c>
      <c r="G45" s="17"/>
    </row>
    <row r="46" spans="1:7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28"/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28"/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28"/>
    </row>
    <row r="49" spans="1:7" hidden="1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/>
    </row>
    <row r="50" spans="1:7" hidden="1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/>
    </row>
    <row r="51" spans="1:7" hidden="1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/>
    </row>
    <row r="52" spans="1:7" hidden="1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/>
    </row>
    <row r="53" spans="1:7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2" t="s">
        <v>119</v>
      </c>
      <c r="G53" s="17"/>
    </row>
    <row r="54" spans="1:7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28"/>
    </row>
    <row r="55" spans="1:7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28"/>
    </row>
    <row r="56" spans="1:7" x14ac:dyDescent="0.15">
      <c r="A56" s="5"/>
      <c r="B56" s="9" t="s">
        <v>58</v>
      </c>
      <c r="C56" s="9" t="s">
        <v>231</v>
      </c>
      <c r="D56" s="18" t="s">
        <v>19</v>
      </c>
      <c r="E56" s="18" t="s">
        <v>338</v>
      </c>
      <c r="F56" s="12" t="s">
        <v>123</v>
      </c>
      <c r="G56" s="17"/>
    </row>
    <row r="57" spans="1:7" x14ac:dyDescent="0.15">
      <c r="A57" s="5"/>
      <c r="B57" s="9" t="s">
        <v>58</v>
      </c>
      <c r="C57" s="9" t="s">
        <v>124</v>
      </c>
      <c r="D57" s="18" t="s">
        <v>284</v>
      </c>
      <c r="E57" s="18" t="s">
        <v>314</v>
      </c>
      <c r="F57" s="12" t="s">
        <v>125</v>
      </c>
      <c r="G57" s="17"/>
    </row>
    <row r="58" spans="1:7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28"/>
    </row>
    <row r="59" spans="1:7" hidden="1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/>
    </row>
    <row r="60" spans="1:7" hidden="1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/>
    </row>
    <row r="61" spans="1:7" hidden="1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/>
    </row>
    <row r="62" spans="1:7" hidden="1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/>
    </row>
    <row r="63" spans="1:7" hidden="1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/>
    </row>
    <row r="64" spans="1:7" hidden="1" x14ac:dyDescent="0.15">
      <c r="A64" s="5"/>
      <c r="B64" s="9" t="s">
        <v>212</v>
      </c>
      <c r="C64" s="9" t="s">
        <v>129</v>
      </c>
      <c r="D64" s="18" t="s">
        <v>17</v>
      </c>
      <c r="E64" s="18" t="s">
        <v>291</v>
      </c>
      <c r="F64" s="10" t="s">
        <v>134</v>
      </c>
      <c r="G64" s="26"/>
    </row>
    <row r="65" spans="1:7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2" t="s">
        <v>213</v>
      </c>
      <c r="G65" s="17"/>
    </row>
    <row r="66" spans="1:7" hidden="1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2" t="s">
        <v>319</v>
      </c>
      <c r="G66" s="26"/>
    </row>
    <row r="67" spans="1:7" hidden="1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2" t="s">
        <v>44</v>
      </c>
      <c r="G67" s="26"/>
    </row>
    <row r="68" spans="1:7" hidden="1" x14ac:dyDescent="0.15">
      <c r="A68" s="5"/>
      <c r="B68" s="9"/>
      <c r="C68" s="9"/>
      <c r="D68" s="18" t="s">
        <v>312</v>
      </c>
      <c r="E68" s="18" t="s">
        <v>291</v>
      </c>
      <c r="F68" s="12" t="s">
        <v>44</v>
      </c>
      <c r="G68" s="26"/>
    </row>
    <row r="69" spans="1:7" hidden="1" x14ac:dyDescent="0.15">
      <c r="A69" s="5"/>
      <c r="B69" s="9"/>
      <c r="C69" s="9"/>
      <c r="D69" s="18" t="s">
        <v>313</v>
      </c>
      <c r="E69" s="18" t="s">
        <v>291</v>
      </c>
      <c r="F69" s="12" t="s">
        <v>44</v>
      </c>
      <c r="G69" s="26"/>
    </row>
    <row r="70" spans="1:7" hidden="1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2" t="s">
        <v>137</v>
      </c>
      <c r="G70" s="26"/>
    </row>
    <row r="71" spans="1:7" hidden="1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2" t="s">
        <v>117</v>
      </c>
      <c r="G71" s="26"/>
    </row>
    <row r="72" spans="1:7" hidden="1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2" t="s">
        <v>140</v>
      </c>
      <c r="G72" s="26"/>
    </row>
    <row r="73" spans="1:7" hidden="1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2" t="s">
        <v>140</v>
      </c>
      <c r="G73" s="26"/>
    </row>
    <row r="74" spans="1:7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2" t="s">
        <v>142</v>
      </c>
      <c r="G74" s="17"/>
    </row>
    <row r="75" spans="1:7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2" t="s">
        <v>142</v>
      </c>
      <c r="G75" s="17"/>
    </row>
    <row r="76" spans="1:7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2" t="s">
        <v>45</v>
      </c>
      <c r="G76" s="17"/>
    </row>
    <row r="77" spans="1:7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2" t="s">
        <v>45</v>
      </c>
      <c r="G77" s="17"/>
    </row>
    <row r="78" spans="1:7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2" t="s">
        <v>45</v>
      </c>
      <c r="G78" s="17"/>
    </row>
    <row r="79" spans="1:7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2" t="s">
        <v>45</v>
      </c>
      <c r="G79" s="17"/>
    </row>
    <row r="80" spans="1:7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2" t="s">
        <v>149</v>
      </c>
      <c r="G80" s="17"/>
    </row>
    <row r="81" spans="1:7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2" t="s">
        <v>160</v>
      </c>
      <c r="G81" s="17"/>
    </row>
    <row r="82" spans="1:7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2" t="s">
        <v>161</v>
      </c>
      <c r="G82" s="17"/>
    </row>
    <row r="83" spans="1:7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2" t="s">
        <v>161</v>
      </c>
      <c r="G83" s="17"/>
    </row>
    <row r="84" spans="1:7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2" t="s">
        <v>51</v>
      </c>
      <c r="G84" s="17"/>
    </row>
    <row r="85" spans="1:7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2" t="s">
        <v>51</v>
      </c>
      <c r="G85" s="17"/>
    </row>
    <row r="86" spans="1:7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2" t="s">
        <v>51</v>
      </c>
      <c r="G86" s="17"/>
    </row>
    <row r="87" spans="1:7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2" t="s">
        <v>159</v>
      </c>
      <c r="G87" s="17"/>
    </row>
    <row r="88" spans="1:7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2" t="s">
        <v>159</v>
      </c>
      <c r="G88" s="17"/>
    </row>
    <row r="89" spans="1:7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2" t="s">
        <v>159</v>
      </c>
      <c r="G89" s="17"/>
    </row>
    <row r="90" spans="1:7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2" t="s">
        <v>159</v>
      </c>
      <c r="G90" s="17"/>
    </row>
    <row r="91" spans="1:7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/>
    </row>
    <row r="92" spans="1:7" hidden="1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/>
    </row>
    <row r="93" spans="1:7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/>
    </row>
    <row r="94" spans="1:7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/>
    </row>
    <row r="95" spans="1:7" hidden="1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/>
    </row>
    <row r="96" spans="1:7" hidden="1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/>
    </row>
    <row r="97" spans="1:7" hidden="1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/>
    </row>
    <row r="98" spans="1:7" hidden="1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/>
    </row>
    <row r="99" spans="1:7" hidden="1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/>
    </row>
    <row r="100" spans="1:7" hidden="1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/>
    </row>
    <row r="101" spans="1:7" hidden="1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/>
    </row>
    <row r="102" spans="1:7" hidden="1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/>
    </row>
    <row r="103" spans="1:7" hidden="1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/>
    </row>
    <row r="104" spans="1:7" hidden="1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/>
    </row>
    <row r="105" spans="1:7" hidden="1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/>
    </row>
    <row r="106" spans="1:7" hidden="1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/>
    </row>
    <row r="107" spans="1:7" hidden="1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/>
    </row>
    <row r="108" spans="1:7" hidden="1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/>
    </row>
    <row r="109" spans="1:7" hidden="1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/>
    </row>
    <row r="110" spans="1:7" hidden="1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/>
    </row>
    <row r="111" spans="1:7" hidden="1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/>
    </row>
    <row r="112" spans="1:7" hidden="1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/>
    </row>
    <row r="113" spans="1:7" hidden="1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/>
    </row>
    <row r="114" spans="1:7" hidden="1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/>
    </row>
    <row r="115" spans="1:7" hidden="1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/>
    </row>
    <row r="116" spans="1:7" x14ac:dyDescent="0.15">
      <c r="A116" s="5"/>
      <c r="B116" s="9" t="s">
        <v>165</v>
      </c>
      <c r="C116" s="9" t="s">
        <v>166</v>
      </c>
      <c r="D116" s="18" t="s">
        <v>6</v>
      </c>
      <c r="E116" s="18" t="s">
        <v>338</v>
      </c>
      <c r="F116" s="12" t="s">
        <v>172</v>
      </c>
      <c r="G116" s="17"/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18" t="s">
        <v>314</v>
      </c>
      <c r="F117" s="12" t="s">
        <v>183</v>
      </c>
      <c r="G117" s="17"/>
    </row>
    <row r="118" spans="1:7" x14ac:dyDescent="0.15">
      <c r="A118" s="5"/>
      <c r="B118" s="9" t="s">
        <v>173</v>
      </c>
      <c r="C118" s="9" t="s">
        <v>201</v>
      </c>
      <c r="D118" s="18" t="s">
        <v>6</v>
      </c>
      <c r="E118" s="18" t="s">
        <v>314</v>
      </c>
      <c r="F118" s="12" t="s">
        <v>183</v>
      </c>
      <c r="G118" s="17"/>
    </row>
    <row r="119" spans="1:7" x14ac:dyDescent="0.15">
      <c r="A119" s="5"/>
      <c r="B119" s="9" t="s">
        <v>173</v>
      </c>
      <c r="C119" s="9" t="s">
        <v>202</v>
      </c>
      <c r="D119" s="18" t="s">
        <v>272</v>
      </c>
      <c r="E119" s="18" t="s">
        <v>314</v>
      </c>
      <c r="F119" s="12" t="s">
        <v>183</v>
      </c>
      <c r="G119" s="17"/>
    </row>
    <row r="120" spans="1:7" x14ac:dyDescent="0.15">
      <c r="A120" s="5"/>
      <c r="B120" s="9" t="s">
        <v>173</v>
      </c>
      <c r="C120" s="9" t="s">
        <v>203</v>
      </c>
      <c r="D120" s="18" t="s">
        <v>25</v>
      </c>
      <c r="E120" s="18" t="s">
        <v>314</v>
      </c>
      <c r="F120" s="12" t="s">
        <v>183</v>
      </c>
      <c r="G120" s="17"/>
    </row>
    <row r="121" spans="1:7" x14ac:dyDescent="0.15">
      <c r="A121" s="5"/>
      <c r="B121" s="9" t="s">
        <v>173</v>
      </c>
      <c r="C121" s="9" t="s">
        <v>175</v>
      </c>
      <c r="D121" s="18" t="s">
        <v>19</v>
      </c>
      <c r="E121" s="18" t="s">
        <v>314</v>
      </c>
      <c r="F121" s="12" t="s">
        <v>179</v>
      </c>
      <c r="G121" s="17"/>
    </row>
    <row r="122" spans="1:7" x14ac:dyDescent="0.15">
      <c r="A122" s="5"/>
      <c r="B122" s="9" t="s">
        <v>173</v>
      </c>
      <c r="C122" s="9" t="s">
        <v>175</v>
      </c>
      <c r="D122" s="18" t="s">
        <v>19</v>
      </c>
      <c r="E122" s="18" t="s">
        <v>314</v>
      </c>
      <c r="F122" s="12" t="s">
        <v>180</v>
      </c>
      <c r="G122" s="17"/>
    </row>
    <row r="123" spans="1:7" x14ac:dyDescent="0.15">
      <c r="A123" s="5"/>
      <c r="B123" s="9" t="s">
        <v>173</v>
      </c>
      <c r="C123" s="9" t="s">
        <v>175</v>
      </c>
      <c r="D123" s="18" t="s">
        <v>19</v>
      </c>
      <c r="E123" s="18" t="s">
        <v>314</v>
      </c>
      <c r="F123" s="12" t="s">
        <v>181</v>
      </c>
      <c r="G123" s="17"/>
    </row>
    <row r="124" spans="1:7" x14ac:dyDescent="0.15">
      <c r="A124" s="5"/>
      <c r="B124" s="9" t="s">
        <v>173</v>
      </c>
      <c r="C124" s="9" t="s">
        <v>175</v>
      </c>
      <c r="D124" s="18" t="s">
        <v>19</v>
      </c>
      <c r="E124" s="18" t="s">
        <v>314</v>
      </c>
      <c r="F124" s="12" t="s">
        <v>182</v>
      </c>
      <c r="G124" s="17"/>
    </row>
    <row r="125" spans="1:7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314</v>
      </c>
      <c r="F125" s="12" t="s">
        <v>179</v>
      </c>
      <c r="G125" s="17"/>
    </row>
    <row r="126" spans="1:7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314</v>
      </c>
      <c r="F126" s="12" t="s">
        <v>180</v>
      </c>
      <c r="G126" s="17"/>
    </row>
    <row r="127" spans="1:7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314</v>
      </c>
      <c r="F127" s="12" t="s">
        <v>181</v>
      </c>
      <c r="G127" s="17"/>
    </row>
    <row r="128" spans="1:7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314</v>
      </c>
      <c r="F128" s="12" t="s">
        <v>182</v>
      </c>
      <c r="G128" s="17"/>
    </row>
    <row r="129" spans="1:7" x14ac:dyDescent="0.15">
      <c r="A129" s="5"/>
      <c r="B129" s="9" t="s">
        <v>173</v>
      </c>
      <c r="C129" s="9" t="s">
        <v>208</v>
      </c>
      <c r="D129" s="18" t="s">
        <v>9</v>
      </c>
      <c r="E129" s="18" t="s">
        <v>314</v>
      </c>
      <c r="F129" s="12" t="s">
        <v>179</v>
      </c>
      <c r="G129" s="17"/>
    </row>
    <row r="130" spans="1:7" x14ac:dyDescent="0.15">
      <c r="A130" s="5"/>
      <c r="B130" s="9" t="s">
        <v>173</v>
      </c>
      <c r="C130" s="9" t="s">
        <v>208</v>
      </c>
      <c r="D130" s="18" t="s">
        <v>9</v>
      </c>
      <c r="E130" s="18" t="s">
        <v>314</v>
      </c>
      <c r="F130" s="12" t="s">
        <v>180</v>
      </c>
      <c r="G130" s="17"/>
    </row>
    <row r="131" spans="1:7" x14ac:dyDescent="0.15">
      <c r="A131" s="5"/>
      <c r="B131" s="9" t="s">
        <v>173</v>
      </c>
      <c r="C131" s="9" t="s">
        <v>208</v>
      </c>
      <c r="D131" s="18" t="s">
        <v>9</v>
      </c>
      <c r="E131" s="18" t="s">
        <v>314</v>
      </c>
      <c r="F131" s="12" t="s">
        <v>181</v>
      </c>
      <c r="G131" s="17"/>
    </row>
    <row r="132" spans="1:7" x14ac:dyDescent="0.15">
      <c r="A132" s="5"/>
      <c r="B132" s="9" t="s">
        <v>173</v>
      </c>
      <c r="C132" s="9" t="s">
        <v>208</v>
      </c>
      <c r="D132" s="18" t="s">
        <v>9</v>
      </c>
      <c r="E132" s="18" t="s">
        <v>314</v>
      </c>
      <c r="F132" s="12" t="s">
        <v>182</v>
      </c>
      <c r="G132" s="17"/>
    </row>
    <row r="133" spans="1:7" x14ac:dyDescent="0.15">
      <c r="A133" s="5"/>
      <c r="B133" s="9" t="s">
        <v>173</v>
      </c>
      <c r="C133" s="9" t="s">
        <v>177</v>
      </c>
      <c r="D133" s="18" t="s">
        <v>275</v>
      </c>
      <c r="E133" s="18" t="s">
        <v>314</v>
      </c>
      <c r="F133" s="12" t="s">
        <v>185</v>
      </c>
      <c r="G133" s="17"/>
    </row>
    <row r="134" spans="1:7" x14ac:dyDescent="0.15">
      <c r="A134" s="5"/>
      <c r="B134" s="9" t="s">
        <v>173</v>
      </c>
      <c r="C134" s="9" t="s">
        <v>178</v>
      </c>
      <c r="D134" s="18" t="s">
        <v>275</v>
      </c>
      <c r="E134" s="18" t="s">
        <v>314</v>
      </c>
      <c r="F134" s="12" t="s">
        <v>185</v>
      </c>
      <c r="G134" s="17"/>
    </row>
    <row r="135" spans="1:7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2" t="s">
        <v>220</v>
      </c>
      <c r="G135" s="17"/>
    </row>
    <row r="136" spans="1:7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2" t="s">
        <v>221</v>
      </c>
      <c r="G136" s="17"/>
    </row>
    <row r="137" spans="1:7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2" t="s">
        <v>222</v>
      </c>
      <c r="G137" s="17"/>
    </row>
    <row r="138" spans="1:7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2" t="s">
        <v>244</v>
      </c>
      <c r="G138" s="17"/>
    </row>
    <row r="139" spans="1:7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2" t="s">
        <v>283</v>
      </c>
      <c r="G139" s="17"/>
    </row>
    <row r="140" spans="1:7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2" t="s">
        <v>223</v>
      </c>
      <c r="G140" s="17"/>
    </row>
    <row r="141" spans="1:7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2" t="s">
        <v>224</v>
      </c>
      <c r="G141" s="17"/>
    </row>
    <row r="142" spans="1:7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2" t="s">
        <v>225</v>
      </c>
      <c r="G142" s="17"/>
    </row>
    <row r="143" spans="1:7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2" t="s">
        <v>186</v>
      </c>
      <c r="G143" s="17"/>
    </row>
    <row r="144" spans="1:7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2" t="s">
        <v>226</v>
      </c>
      <c r="G144" s="17"/>
    </row>
    <row r="145" spans="1:7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2" t="s">
        <v>270</v>
      </c>
      <c r="G145" s="17"/>
    </row>
    <row r="146" spans="1:7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2" t="s">
        <v>227</v>
      </c>
      <c r="G146" s="17"/>
    </row>
    <row r="147" spans="1:7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2" t="s">
        <v>192</v>
      </c>
      <c r="G147" s="17"/>
    </row>
    <row r="148" spans="1:7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2" t="s">
        <v>192</v>
      </c>
      <c r="G148" s="17"/>
    </row>
    <row r="149" spans="1:7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2" t="s">
        <v>193</v>
      </c>
      <c r="G149" s="17"/>
    </row>
    <row r="150" spans="1:7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2" t="s">
        <v>194</v>
      </c>
      <c r="G150" s="17"/>
    </row>
    <row r="151" spans="1:7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2" t="s">
        <v>263</v>
      </c>
      <c r="G151" s="17"/>
    </row>
    <row r="152" spans="1:7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2" t="s">
        <v>263</v>
      </c>
      <c r="G152" s="17"/>
    </row>
    <row r="153" spans="1:7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2" t="s">
        <v>263</v>
      </c>
      <c r="G153" s="17"/>
    </row>
    <row r="154" spans="1:7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2" t="s">
        <v>263</v>
      </c>
      <c r="G154" s="17"/>
    </row>
    <row r="155" spans="1:7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2" t="s">
        <v>263</v>
      </c>
      <c r="G155" s="17"/>
    </row>
    <row r="156" spans="1:7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2" t="s">
        <v>263</v>
      </c>
      <c r="G156" s="17"/>
    </row>
    <row r="157" spans="1:7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2" t="s">
        <v>263</v>
      </c>
      <c r="G157" s="17"/>
    </row>
    <row r="158" spans="1:7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2" t="s">
        <v>263</v>
      </c>
      <c r="G158" s="17"/>
    </row>
    <row r="159" spans="1:7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2" t="s">
        <v>263</v>
      </c>
      <c r="G159" s="17"/>
    </row>
    <row r="160" spans="1:7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2" t="s">
        <v>263</v>
      </c>
      <c r="G160" s="17"/>
    </row>
    <row r="161" spans="1:7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2" t="s">
        <v>263</v>
      </c>
      <c r="G161" s="17"/>
    </row>
    <row r="162" spans="1:7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2" t="s">
        <v>263</v>
      </c>
      <c r="G162" s="17"/>
    </row>
    <row r="163" spans="1:7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2" t="s">
        <v>263</v>
      </c>
      <c r="G163" s="17"/>
    </row>
    <row r="164" spans="1:7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2" t="s">
        <v>263</v>
      </c>
      <c r="G164" s="17"/>
    </row>
    <row r="165" spans="1:7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2" t="s">
        <v>263</v>
      </c>
      <c r="G165" s="17"/>
    </row>
    <row r="166" spans="1:7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2" t="s">
        <v>263</v>
      </c>
      <c r="G166" s="17"/>
    </row>
    <row r="167" spans="1:7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2" t="s">
        <v>263</v>
      </c>
      <c r="G167" s="17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7"/>
      <c r="B1" s="37"/>
      <c r="C1" s="37"/>
      <c r="D1" s="37"/>
      <c r="E1" s="37"/>
      <c r="F1" s="38"/>
      <c r="H1" s="38" t="s">
        <v>349</v>
      </c>
    </row>
    <row r="2" spans="1:8" ht="30" customHeight="1" x14ac:dyDescent="0.15"/>
    <row r="3" spans="1:8" ht="398.1" customHeight="1" x14ac:dyDescent="0.15">
      <c r="F3" s="38" t="s">
        <v>349</v>
      </c>
      <c r="H3" s="38" t="s">
        <v>349</v>
      </c>
    </row>
    <row r="4" spans="1:8" ht="30" customHeight="1" x14ac:dyDescent="0.15"/>
    <row r="5" spans="1:8" ht="398.1" customHeight="1" x14ac:dyDescent="0.15">
      <c r="F5" s="38" t="s">
        <v>349</v>
      </c>
      <c r="H5" s="38" t="s">
        <v>349</v>
      </c>
    </row>
  </sheetData>
  <phoneticPr fontId="3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28"/>
  <sheetViews>
    <sheetView showGridLines="0" tabSelected="1" zoomScaleNormal="100" zoomScaleSheetLayoutView="100" workbookViewId="0">
      <selection activeCell="A2" sqref="A2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1:20" ht="22.5" customHeight="1" x14ac:dyDescent="0.15">
      <c r="A1" s="39" t="s">
        <v>362</v>
      </c>
    </row>
    <row r="2" spans="1:20" ht="20.100000000000001" customHeight="1" x14ac:dyDescent="0.15">
      <c r="A2" s="40" t="s">
        <v>350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20.100000000000001" customHeight="1" thickBot="1" x14ac:dyDescent="0.2">
      <c r="B3" s="83" t="s">
        <v>351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0" ht="20.100000000000001" customHeight="1" thickBot="1" x14ac:dyDescent="0.2">
      <c r="B4" s="116" t="s">
        <v>340</v>
      </c>
      <c r="C4" s="117"/>
      <c r="D4" s="118"/>
      <c r="E4" s="112" t="s">
        <v>2</v>
      </c>
      <c r="F4" s="113"/>
      <c r="G4" s="114" t="s">
        <v>361</v>
      </c>
      <c r="H4" s="115"/>
      <c r="I4" s="109" t="s">
        <v>3</v>
      </c>
      <c r="J4" s="113"/>
      <c r="K4" s="107" t="s">
        <v>361</v>
      </c>
      <c r="L4" s="108"/>
      <c r="M4" s="109" t="s">
        <v>1</v>
      </c>
      <c r="N4" s="110"/>
      <c r="O4" s="107" t="s">
        <v>361</v>
      </c>
      <c r="P4" s="108"/>
      <c r="Q4" s="109" t="s">
        <v>348</v>
      </c>
      <c r="R4" s="110"/>
      <c r="S4" s="107" t="s">
        <v>361</v>
      </c>
      <c r="T4" s="122"/>
    </row>
    <row r="5" spans="1:20" ht="20.100000000000001" customHeight="1" thickTop="1" x14ac:dyDescent="0.15">
      <c r="B5" s="48" t="s">
        <v>363</v>
      </c>
      <c r="C5" s="49"/>
      <c r="D5" s="50"/>
      <c r="E5" s="51">
        <v>3113</v>
      </c>
      <c r="F5" s="46"/>
      <c r="G5" s="52">
        <f>E5/E6</f>
        <v>1.0233399079552925</v>
      </c>
      <c r="H5" s="53"/>
      <c r="I5" s="45">
        <v>1314</v>
      </c>
      <c r="J5" s="46"/>
      <c r="K5" s="43">
        <f t="shared" ref="K5:K10" si="0">I5/I6</f>
        <v>1.04203013481364</v>
      </c>
      <c r="L5" s="44"/>
      <c r="M5" s="45">
        <v>998</v>
      </c>
      <c r="N5" s="46"/>
      <c r="O5" s="43">
        <f t="shared" ref="O5:O10" si="1">M5/M6</f>
        <v>0.98325123152709359</v>
      </c>
      <c r="P5" s="44"/>
      <c r="Q5" s="45">
        <v>208</v>
      </c>
      <c r="R5" s="46"/>
      <c r="S5" s="43">
        <f t="shared" ref="S5:S10" si="2">Q5/Q6</f>
        <v>0.93273542600896864</v>
      </c>
      <c r="T5" s="47"/>
    </row>
    <row r="6" spans="1:20" ht="20.100000000000001" customHeight="1" x14ac:dyDescent="0.15">
      <c r="B6" s="59" t="s">
        <v>360</v>
      </c>
      <c r="C6" s="60"/>
      <c r="D6" s="61"/>
      <c r="E6" s="62">
        <v>3042</v>
      </c>
      <c r="F6" s="63"/>
      <c r="G6" s="64">
        <f>E6/E7</f>
        <v>1.0119760479041917</v>
      </c>
      <c r="H6" s="65"/>
      <c r="I6" s="56">
        <v>1261</v>
      </c>
      <c r="J6" s="57"/>
      <c r="K6" s="54">
        <f t="shared" si="0"/>
        <v>1.0079936051159073</v>
      </c>
      <c r="L6" s="55"/>
      <c r="M6" s="56">
        <v>1015</v>
      </c>
      <c r="N6" s="57"/>
      <c r="O6" s="54">
        <f t="shared" si="1"/>
        <v>1.0211267605633803</v>
      </c>
      <c r="P6" s="55"/>
      <c r="Q6" s="56">
        <v>223</v>
      </c>
      <c r="R6" s="57"/>
      <c r="S6" s="54">
        <f t="shared" si="2"/>
        <v>0.99111111111111116</v>
      </c>
      <c r="T6" s="58"/>
    </row>
    <row r="7" spans="1:20" ht="20.100000000000001" customHeight="1" x14ac:dyDescent="0.15">
      <c r="B7" s="71" t="s">
        <v>359</v>
      </c>
      <c r="C7" s="72"/>
      <c r="D7" s="73"/>
      <c r="E7" s="129">
        <v>3006</v>
      </c>
      <c r="F7" s="130"/>
      <c r="G7" s="75">
        <f>E7/E8</f>
        <v>1.0234933605720122</v>
      </c>
      <c r="H7" s="76"/>
      <c r="I7" s="91">
        <v>1251</v>
      </c>
      <c r="J7" s="128"/>
      <c r="K7" s="66">
        <f t="shared" si="0"/>
        <v>0.99522673031026254</v>
      </c>
      <c r="L7" s="67"/>
      <c r="M7" s="91">
        <v>994</v>
      </c>
      <c r="N7" s="128"/>
      <c r="O7" s="66">
        <f t="shared" si="1"/>
        <v>0.99899497487437183</v>
      </c>
      <c r="P7" s="67"/>
      <c r="Q7" s="91">
        <v>225</v>
      </c>
      <c r="R7" s="128"/>
      <c r="S7" s="66">
        <f t="shared" si="2"/>
        <v>0.95744680851063835</v>
      </c>
      <c r="T7" s="70"/>
    </row>
    <row r="8" spans="1:20" ht="20.100000000000001" customHeight="1" x14ac:dyDescent="0.15">
      <c r="B8" s="71" t="s">
        <v>358</v>
      </c>
      <c r="C8" s="72"/>
      <c r="D8" s="73"/>
      <c r="E8" s="99">
        <v>2937</v>
      </c>
      <c r="F8" s="128"/>
      <c r="G8" s="75">
        <f>E8/E9</f>
        <v>1.0370762711864407</v>
      </c>
      <c r="H8" s="76"/>
      <c r="I8" s="91">
        <v>1257</v>
      </c>
      <c r="J8" s="128"/>
      <c r="K8" s="66">
        <f t="shared" si="0"/>
        <v>1.0414250207125104</v>
      </c>
      <c r="L8" s="67"/>
      <c r="M8" s="91">
        <v>995</v>
      </c>
      <c r="N8" s="128"/>
      <c r="O8" s="66">
        <f t="shared" si="1"/>
        <v>1.0081053698074975</v>
      </c>
      <c r="P8" s="67"/>
      <c r="Q8" s="91">
        <v>235</v>
      </c>
      <c r="R8" s="128"/>
      <c r="S8" s="66">
        <f t="shared" si="2"/>
        <v>0.97916666666666663</v>
      </c>
      <c r="T8" s="70"/>
    </row>
    <row r="9" spans="1:20" ht="20.100000000000001" customHeight="1" x14ac:dyDescent="0.15">
      <c r="B9" s="71" t="s">
        <v>357</v>
      </c>
      <c r="C9" s="72"/>
      <c r="D9" s="73"/>
      <c r="E9" s="74">
        <v>2832</v>
      </c>
      <c r="F9" s="69"/>
      <c r="G9" s="75">
        <f>E9/E10</f>
        <v>0.99613084769609572</v>
      </c>
      <c r="H9" s="76"/>
      <c r="I9" s="68">
        <v>1207</v>
      </c>
      <c r="J9" s="69"/>
      <c r="K9" s="66">
        <f t="shared" si="0"/>
        <v>0.95566112430720507</v>
      </c>
      <c r="L9" s="67"/>
      <c r="M9" s="68">
        <v>987</v>
      </c>
      <c r="N9" s="69"/>
      <c r="O9" s="66">
        <f t="shared" si="1"/>
        <v>0.97241379310344822</v>
      </c>
      <c r="P9" s="67"/>
      <c r="Q9" s="68">
        <v>240</v>
      </c>
      <c r="R9" s="69"/>
      <c r="S9" s="66">
        <f t="shared" si="2"/>
        <v>1.0126582278481013</v>
      </c>
      <c r="T9" s="70"/>
    </row>
    <row r="10" spans="1:20" ht="20.100000000000001" customHeight="1" x14ac:dyDescent="0.15">
      <c r="B10" s="71" t="s">
        <v>356</v>
      </c>
      <c r="C10" s="72"/>
      <c r="D10" s="73"/>
      <c r="E10" s="74">
        <v>2843</v>
      </c>
      <c r="F10" s="69"/>
      <c r="G10" s="75">
        <f t="shared" ref="G10:G15" si="3">E10/E11</f>
        <v>1.0263537906137183</v>
      </c>
      <c r="H10" s="76"/>
      <c r="I10" s="68">
        <v>1263</v>
      </c>
      <c r="J10" s="69"/>
      <c r="K10" s="66">
        <f t="shared" si="0"/>
        <v>1.024330900243309</v>
      </c>
      <c r="L10" s="67"/>
      <c r="M10" s="68">
        <v>1015</v>
      </c>
      <c r="N10" s="69"/>
      <c r="O10" s="66">
        <f t="shared" si="1"/>
        <v>0.99024390243902438</v>
      </c>
      <c r="P10" s="67"/>
      <c r="Q10" s="68">
        <v>237</v>
      </c>
      <c r="R10" s="69"/>
      <c r="S10" s="66">
        <f t="shared" si="2"/>
        <v>1.0042372881355932</v>
      </c>
      <c r="T10" s="70"/>
    </row>
    <row r="11" spans="1:20" ht="20.100000000000001" customHeight="1" x14ac:dyDescent="0.15">
      <c r="B11" s="71" t="s">
        <v>355</v>
      </c>
      <c r="C11" s="72"/>
      <c r="D11" s="73"/>
      <c r="E11" s="74">
        <v>2770</v>
      </c>
      <c r="F11" s="69"/>
      <c r="G11" s="75">
        <f t="shared" si="3"/>
        <v>1.0328113348247576</v>
      </c>
      <c r="H11" s="76"/>
      <c r="I11" s="68">
        <v>1233</v>
      </c>
      <c r="J11" s="69"/>
      <c r="K11" s="66">
        <f t="shared" ref="K11:K16" si="4">I11/I12</f>
        <v>1.018166804293972</v>
      </c>
      <c r="L11" s="67"/>
      <c r="M11" s="68">
        <v>1025</v>
      </c>
      <c r="N11" s="69"/>
      <c r="O11" s="66">
        <f t="shared" ref="O11:O16" si="5">M11/M12</f>
        <v>1.0158572844400398</v>
      </c>
      <c r="P11" s="67"/>
      <c r="Q11" s="68">
        <v>236</v>
      </c>
      <c r="R11" s="69"/>
      <c r="S11" s="66">
        <f t="shared" ref="S11:S16" si="6">Q11/Q12</f>
        <v>0.89056603773584908</v>
      </c>
      <c r="T11" s="70"/>
    </row>
    <row r="12" spans="1:20" ht="20.100000000000001" customHeight="1" x14ac:dyDescent="0.15">
      <c r="B12" s="71" t="s">
        <v>354</v>
      </c>
      <c r="C12" s="72"/>
      <c r="D12" s="73"/>
      <c r="E12" s="77">
        <v>2682</v>
      </c>
      <c r="F12" s="78"/>
      <c r="G12" s="75">
        <f t="shared" si="3"/>
        <v>1.0067567567567568</v>
      </c>
      <c r="H12" s="76"/>
      <c r="I12" s="79">
        <v>1211</v>
      </c>
      <c r="J12" s="78"/>
      <c r="K12" s="66">
        <f t="shared" si="4"/>
        <v>1.0176470588235293</v>
      </c>
      <c r="L12" s="67"/>
      <c r="M12" s="80">
        <v>1009</v>
      </c>
      <c r="N12" s="78"/>
      <c r="O12" s="66">
        <f t="shared" si="5"/>
        <v>1.0130522088353413</v>
      </c>
      <c r="P12" s="67"/>
      <c r="Q12" s="81">
        <v>265</v>
      </c>
      <c r="R12" s="82"/>
      <c r="S12" s="66">
        <f t="shared" si="6"/>
        <v>1.0433070866141732</v>
      </c>
      <c r="T12" s="70"/>
    </row>
    <row r="13" spans="1:20" ht="20.100000000000001" customHeight="1" x14ac:dyDescent="0.15">
      <c r="B13" s="71" t="s">
        <v>353</v>
      </c>
      <c r="C13" s="72"/>
      <c r="D13" s="73"/>
      <c r="E13" s="74">
        <v>2664</v>
      </c>
      <c r="F13" s="126"/>
      <c r="G13" s="75">
        <f t="shared" si="3"/>
        <v>1.0011273957158964</v>
      </c>
      <c r="H13" s="76"/>
      <c r="I13" s="68">
        <v>1190</v>
      </c>
      <c r="J13" s="126"/>
      <c r="K13" s="66">
        <f t="shared" si="4"/>
        <v>0.97222222222222221</v>
      </c>
      <c r="L13" s="67"/>
      <c r="M13" s="127">
        <v>996</v>
      </c>
      <c r="N13" s="126"/>
      <c r="O13" s="66">
        <f t="shared" si="5"/>
        <v>0.991044776119403</v>
      </c>
      <c r="P13" s="67"/>
      <c r="Q13" s="127">
        <v>254</v>
      </c>
      <c r="R13" s="126"/>
      <c r="S13" s="66">
        <f t="shared" si="6"/>
        <v>1.040983606557377</v>
      </c>
      <c r="T13" s="70"/>
    </row>
    <row r="14" spans="1:20" ht="20.100000000000001" customHeight="1" x14ac:dyDescent="0.15">
      <c r="B14" s="96">
        <v>21</v>
      </c>
      <c r="C14" s="97"/>
      <c r="D14" s="98"/>
      <c r="E14" s="99">
        <v>2661</v>
      </c>
      <c r="F14" s="92"/>
      <c r="G14" s="100">
        <f t="shared" si="3"/>
        <v>0.94128050937389462</v>
      </c>
      <c r="H14" s="101"/>
      <c r="I14" s="91">
        <v>1224</v>
      </c>
      <c r="J14" s="92"/>
      <c r="K14" s="93">
        <f t="shared" si="4"/>
        <v>0.9503105590062112</v>
      </c>
      <c r="L14" s="94"/>
      <c r="M14" s="91">
        <v>1005</v>
      </c>
      <c r="N14" s="102"/>
      <c r="O14" s="93">
        <f t="shared" si="5"/>
        <v>0.97857838364167482</v>
      </c>
      <c r="P14" s="94"/>
      <c r="Q14" s="91">
        <v>244</v>
      </c>
      <c r="R14" s="102"/>
      <c r="S14" s="93">
        <f t="shared" si="6"/>
        <v>0.99591836734693873</v>
      </c>
      <c r="T14" s="123"/>
    </row>
    <row r="15" spans="1:20" ht="20.100000000000001" customHeight="1" x14ac:dyDescent="0.15">
      <c r="B15" s="84">
        <v>20</v>
      </c>
      <c r="C15" s="85"/>
      <c r="D15" s="86"/>
      <c r="E15" s="87">
        <v>2827</v>
      </c>
      <c r="F15" s="88"/>
      <c r="G15" s="89">
        <f t="shared" si="3"/>
        <v>1.0042628774422735</v>
      </c>
      <c r="H15" s="90"/>
      <c r="I15" s="56">
        <v>1288</v>
      </c>
      <c r="J15" s="88"/>
      <c r="K15" s="103">
        <f t="shared" si="4"/>
        <v>0.98546289211935734</v>
      </c>
      <c r="L15" s="104"/>
      <c r="M15" s="56">
        <v>1027</v>
      </c>
      <c r="N15" s="95"/>
      <c r="O15" s="103">
        <f t="shared" si="5"/>
        <v>0.99805636540330422</v>
      </c>
      <c r="P15" s="104"/>
      <c r="Q15" s="56">
        <v>245</v>
      </c>
      <c r="R15" s="95"/>
      <c r="S15" s="103">
        <f t="shared" si="6"/>
        <v>1.0294117647058822</v>
      </c>
      <c r="T15" s="111"/>
    </row>
    <row r="16" spans="1:20" ht="20.100000000000001" customHeight="1" x14ac:dyDescent="0.15">
      <c r="B16" s="96">
        <v>19</v>
      </c>
      <c r="C16" s="97"/>
      <c r="D16" s="98"/>
      <c r="E16" s="99">
        <v>2815</v>
      </c>
      <c r="F16" s="92"/>
      <c r="G16" s="100">
        <f t="shared" ref="G16:G25" si="7">E16/E17</f>
        <v>1.016612495485735</v>
      </c>
      <c r="H16" s="101"/>
      <c r="I16" s="91">
        <v>1307</v>
      </c>
      <c r="J16" s="92"/>
      <c r="K16" s="93">
        <f t="shared" si="4"/>
        <v>1.0226917057902973</v>
      </c>
      <c r="L16" s="94"/>
      <c r="M16" s="91">
        <v>1029</v>
      </c>
      <c r="N16" s="102"/>
      <c r="O16" s="93">
        <f t="shared" si="5"/>
        <v>0.95454545454545459</v>
      </c>
      <c r="P16" s="94"/>
      <c r="Q16" s="91">
        <v>238</v>
      </c>
      <c r="R16" s="102"/>
      <c r="S16" s="93">
        <f t="shared" si="6"/>
        <v>0.97942386831275718</v>
      </c>
      <c r="T16" s="123"/>
    </row>
    <row r="17" spans="2:20" ht="20.100000000000001" customHeight="1" x14ac:dyDescent="0.15">
      <c r="B17" s="96">
        <v>18</v>
      </c>
      <c r="C17" s="97"/>
      <c r="D17" s="98"/>
      <c r="E17" s="99">
        <v>2769</v>
      </c>
      <c r="F17" s="92"/>
      <c r="G17" s="100">
        <f t="shared" si="7"/>
        <v>1.0263157894736843</v>
      </c>
      <c r="H17" s="101"/>
      <c r="I17" s="91">
        <v>1278</v>
      </c>
      <c r="J17" s="92"/>
      <c r="K17" s="93">
        <f t="shared" ref="K17:K25" si="8">I17/I18</f>
        <v>0.96234939759036142</v>
      </c>
      <c r="L17" s="94"/>
      <c r="M17" s="91">
        <v>1078</v>
      </c>
      <c r="N17" s="102"/>
      <c r="O17" s="93">
        <f t="shared" ref="O17:O25" si="9">M17/M18</f>
        <v>0.94230769230769229</v>
      </c>
      <c r="P17" s="94"/>
      <c r="Q17" s="91">
        <v>243</v>
      </c>
      <c r="R17" s="102"/>
      <c r="S17" s="93">
        <f t="shared" ref="S17:S22" si="10">Q17/Q18</f>
        <v>0.9</v>
      </c>
      <c r="T17" s="123"/>
    </row>
    <row r="18" spans="2:20" ht="20.100000000000001" customHeight="1" x14ac:dyDescent="0.15">
      <c r="B18" s="84">
        <v>17</v>
      </c>
      <c r="C18" s="85"/>
      <c r="D18" s="86"/>
      <c r="E18" s="87">
        <v>2698</v>
      </c>
      <c r="F18" s="88"/>
      <c r="G18" s="89">
        <f t="shared" si="7"/>
        <v>0.99630723781388475</v>
      </c>
      <c r="H18" s="90"/>
      <c r="I18" s="56">
        <v>1328</v>
      </c>
      <c r="J18" s="88"/>
      <c r="K18" s="103">
        <f t="shared" si="8"/>
        <v>0.9714703730797366</v>
      </c>
      <c r="L18" s="104"/>
      <c r="M18" s="56">
        <v>1144</v>
      </c>
      <c r="N18" s="95"/>
      <c r="O18" s="103">
        <f t="shared" si="9"/>
        <v>0.9557226399331662</v>
      </c>
      <c r="P18" s="104"/>
      <c r="Q18" s="56">
        <v>270</v>
      </c>
      <c r="R18" s="95"/>
      <c r="S18" s="103">
        <f t="shared" si="10"/>
        <v>0.93103448275862066</v>
      </c>
      <c r="T18" s="111"/>
    </row>
    <row r="19" spans="2:20" ht="20.100000000000001" customHeight="1" x14ac:dyDescent="0.15">
      <c r="B19" s="84">
        <v>16</v>
      </c>
      <c r="C19" s="85"/>
      <c r="D19" s="86"/>
      <c r="E19" s="87">
        <v>2708</v>
      </c>
      <c r="F19" s="88"/>
      <c r="G19" s="89">
        <f t="shared" si="7"/>
        <v>1.0119581464872944</v>
      </c>
      <c r="H19" s="90"/>
      <c r="I19" s="56">
        <v>1367</v>
      </c>
      <c r="J19" s="88"/>
      <c r="K19" s="103">
        <f t="shared" si="8"/>
        <v>0.88997395833333337</v>
      </c>
      <c r="L19" s="104"/>
      <c r="M19" s="56">
        <v>1197</v>
      </c>
      <c r="N19" s="95"/>
      <c r="O19" s="103">
        <f t="shared" si="9"/>
        <v>0.96144578313253015</v>
      </c>
      <c r="P19" s="104"/>
      <c r="Q19" s="56">
        <v>290</v>
      </c>
      <c r="R19" s="95"/>
      <c r="S19" s="103">
        <f t="shared" si="10"/>
        <v>0.932475884244373</v>
      </c>
      <c r="T19" s="111"/>
    </row>
    <row r="20" spans="2:20" ht="20.100000000000001" customHeight="1" x14ac:dyDescent="0.15">
      <c r="B20" s="84">
        <v>15</v>
      </c>
      <c r="C20" s="85"/>
      <c r="D20" s="86"/>
      <c r="E20" s="87">
        <v>2676</v>
      </c>
      <c r="F20" s="88"/>
      <c r="G20" s="89">
        <f t="shared" si="7"/>
        <v>1.0304197150558336</v>
      </c>
      <c r="H20" s="90"/>
      <c r="I20" s="56">
        <v>1536</v>
      </c>
      <c r="J20" s="88"/>
      <c r="K20" s="103">
        <f t="shared" si="8"/>
        <v>0.98209718670076729</v>
      </c>
      <c r="L20" s="104"/>
      <c r="M20" s="56">
        <v>1245</v>
      </c>
      <c r="N20" s="95"/>
      <c r="O20" s="103">
        <f t="shared" si="9"/>
        <v>0.99282296650717705</v>
      </c>
      <c r="P20" s="104"/>
      <c r="Q20" s="56">
        <v>311</v>
      </c>
      <c r="R20" s="95"/>
      <c r="S20" s="103">
        <f t="shared" si="10"/>
        <v>0.98730158730158735</v>
      </c>
      <c r="T20" s="111"/>
    </row>
    <row r="21" spans="2:20" ht="20.100000000000001" customHeight="1" x14ac:dyDescent="0.15">
      <c r="B21" s="84">
        <v>14</v>
      </c>
      <c r="C21" s="85"/>
      <c r="D21" s="86"/>
      <c r="E21" s="87">
        <v>2597</v>
      </c>
      <c r="F21" s="88"/>
      <c r="G21" s="89">
        <f t="shared" si="7"/>
        <v>1.0544051969143322</v>
      </c>
      <c r="H21" s="90"/>
      <c r="I21" s="56">
        <v>1564</v>
      </c>
      <c r="J21" s="88"/>
      <c r="K21" s="103">
        <f t="shared" si="8"/>
        <v>0.95716034271725825</v>
      </c>
      <c r="L21" s="104"/>
      <c r="M21" s="56">
        <v>1254</v>
      </c>
      <c r="N21" s="95"/>
      <c r="O21" s="103">
        <f t="shared" si="9"/>
        <v>0.97587548638132293</v>
      </c>
      <c r="P21" s="104"/>
      <c r="Q21" s="56">
        <v>315</v>
      </c>
      <c r="R21" s="95"/>
      <c r="S21" s="103">
        <f t="shared" si="10"/>
        <v>0.9375</v>
      </c>
      <c r="T21" s="111"/>
    </row>
    <row r="22" spans="2:20" ht="20.100000000000001" customHeight="1" x14ac:dyDescent="0.15">
      <c r="B22" s="84">
        <v>13</v>
      </c>
      <c r="C22" s="85"/>
      <c r="D22" s="86"/>
      <c r="E22" s="87">
        <v>2463</v>
      </c>
      <c r="F22" s="88"/>
      <c r="G22" s="89">
        <f t="shared" si="7"/>
        <v>1.0666955391944564</v>
      </c>
      <c r="H22" s="90"/>
      <c r="I22" s="56">
        <v>1634</v>
      </c>
      <c r="J22" s="88"/>
      <c r="K22" s="103">
        <f t="shared" si="8"/>
        <v>0.97088532382650028</v>
      </c>
      <c r="L22" s="104"/>
      <c r="M22" s="56">
        <v>1285</v>
      </c>
      <c r="N22" s="95"/>
      <c r="O22" s="103">
        <f t="shared" si="9"/>
        <v>0.97274791824375473</v>
      </c>
      <c r="P22" s="104"/>
      <c r="Q22" s="56">
        <v>336</v>
      </c>
      <c r="R22" s="95"/>
      <c r="S22" s="103">
        <f t="shared" si="10"/>
        <v>0.86375321336760924</v>
      </c>
      <c r="T22" s="111"/>
    </row>
    <row r="23" spans="2:20" ht="20.100000000000001" customHeight="1" x14ac:dyDescent="0.15">
      <c r="B23" s="84">
        <v>12</v>
      </c>
      <c r="C23" s="85"/>
      <c r="D23" s="86"/>
      <c r="E23" s="87">
        <v>2309</v>
      </c>
      <c r="F23" s="88"/>
      <c r="G23" s="89">
        <f t="shared" si="7"/>
        <v>1.1000476417341591</v>
      </c>
      <c r="H23" s="90"/>
      <c r="I23" s="56">
        <v>1683</v>
      </c>
      <c r="J23" s="88"/>
      <c r="K23" s="103">
        <f t="shared" si="8"/>
        <v>0.98709677419354835</v>
      </c>
      <c r="L23" s="104"/>
      <c r="M23" s="56">
        <v>1321</v>
      </c>
      <c r="N23" s="95"/>
      <c r="O23" s="103">
        <f t="shared" si="9"/>
        <v>0.9395448079658606</v>
      </c>
      <c r="P23" s="104"/>
      <c r="Q23" s="56">
        <v>389</v>
      </c>
      <c r="R23" s="95"/>
      <c r="S23" s="105" t="s">
        <v>0</v>
      </c>
      <c r="T23" s="106"/>
    </row>
    <row r="24" spans="2:20" ht="20.100000000000001" customHeight="1" x14ac:dyDescent="0.15">
      <c r="B24" s="84">
        <v>11</v>
      </c>
      <c r="C24" s="85"/>
      <c r="D24" s="86"/>
      <c r="E24" s="87">
        <v>2099</v>
      </c>
      <c r="F24" s="88"/>
      <c r="G24" s="89">
        <f>E24/E25</f>
        <v>1.2553827751196172</v>
      </c>
      <c r="H24" s="90"/>
      <c r="I24" s="56">
        <v>1705</v>
      </c>
      <c r="J24" s="88"/>
      <c r="K24" s="103">
        <f t="shared" si="8"/>
        <v>0.9578651685393258</v>
      </c>
      <c r="L24" s="104"/>
      <c r="M24" s="56">
        <v>1406</v>
      </c>
      <c r="N24" s="95"/>
      <c r="O24" s="103">
        <f t="shared" si="9"/>
        <v>0.99014084507042255</v>
      </c>
      <c r="P24" s="104"/>
      <c r="Q24" s="56" t="s">
        <v>0</v>
      </c>
      <c r="R24" s="95"/>
      <c r="S24" s="105" t="s">
        <v>0</v>
      </c>
      <c r="T24" s="106"/>
    </row>
    <row r="25" spans="2:20" ht="20.100000000000001" customHeight="1" x14ac:dyDescent="0.15">
      <c r="B25" s="84">
        <v>10</v>
      </c>
      <c r="C25" s="85"/>
      <c r="D25" s="86"/>
      <c r="E25" s="87">
        <v>1672</v>
      </c>
      <c r="F25" s="88"/>
      <c r="G25" s="89">
        <f t="shared" si="7"/>
        <v>1.0542244640605296</v>
      </c>
      <c r="H25" s="90"/>
      <c r="I25" s="56">
        <v>1780</v>
      </c>
      <c r="J25" s="88"/>
      <c r="K25" s="103">
        <f t="shared" si="8"/>
        <v>0.9203722854188211</v>
      </c>
      <c r="L25" s="104"/>
      <c r="M25" s="56">
        <v>1420</v>
      </c>
      <c r="N25" s="95"/>
      <c r="O25" s="103">
        <f t="shared" si="9"/>
        <v>0.94352159468438535</v>
      </c>
      <c r="P25" s="104"/>
      <c r="Q25" s="56" t="s">
        <v>0</v>
      </c>
      <c r="R25" s="95"/>
      <c r="S25" s="105" t="s">
        <v>0</v>
      </c>
      <c r="T25" s="106"/>
    </row>
    <row r="26" spans="2:20" ht="20.100000000000001" customHeight="1" thickBot="1" x14ac:dyDescent="0.2">
      <c r="B26" s="84">
        <v>9</v>
      </c>
      <c r="C26" s="85"/>
      <c r="D26" s="86"/>
      <c r="E26" s="119">
        <v>1586</v>
      </c>
      <c r="F26" s="120"/>
      <c r="G26" s="105" t="s">
        <v>352</v>
      </c>
      <c r="H26" s="121"/>
      <c r="I26" s="56">
        <v>1934</v>
      </c>
      <c r="J26" s="88"/>
      <c r="K26" s="103"/>
      <c r="L26" s="104"/>
      <c r="M26" s="56">
        <v>1505</v>
      </c>
      <c r="N26" s="95"/>
      <c r="O26" s="103"/>
      <c r="P26" s="104"/>
      <c r="Q26" s="56" t="s">
        <v>0</v>
      </c>
      <c r="R26" s="95"/>
      <c r="S26" s="105" t="s">
        <v>0</v>
      </c>
      <c r="T26" s="106"/>
    </row>
    <row r="27" spans="2:20" ht="18" customHeight="1" x14ac:dyDescent="0.15">
      <c r="B27" s="124" t="s">
        <v>343</v>
      </c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</row>
    <row r="28" spans="2:20" ht="9.9499999999999993" customHeight="1" x14ac:dyDescent="0.15"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</row>
  </sheetData>
  <mergeCells count="209">
    <mergeCell ref="O7:P7"/>
    <mergeCell ref="Q7:R7"/>
    <mergeCell ref="S7:T7"/>
    <mergeCell ref="B7:D7"/>
    <mergeCell ref="E7:F7"/>
    <mergeCell ref="G7:H7"/>
    <mergeCell ref="I7:J7"/>
    <mergeCell ref="K7:L7"/>
    <mergeCell ref="M7:N7"/>
    <mergeCell ref="Q8:R8"/>
    <mergeCell ref="G8:H8"/>
    <mergeCell ref="K8:L8"/>
    <mergeCell ref="O8:P8"/>
    <mergeCell ref="S8:T8"/>
    <mergeCell ref="B8:D8"/>
    <mergeCell ref="E8:F8"/>
    <mergeCell ref="I8:J8"/>
    <mergeCell ref="M8:N8"/>
    <mergeCell ref="M10:N10"/>
    <mergeCell ref="O10:P10"/>
    <mergeCell ref="Q10:R10"/>
    <mergeCell ref="S10:T10"/>
    <mergeCell ref="I11:J11"/>
    <mergeCell ref="B10:D10"/>
    <mergeCell ref="E10:F10"/>
    <mergeCell ref="G10:H10"/>
    <mergeCell ref="I10:J10"/>
    <mergeCell ref="K10:L10"/>
    <mergeCell ref="S14:T14"/>
    <mergeCell ref="Q15:R15"/>
    <mergeCell ref="B11:D11"/>
    <mergeCell ref="M11:N11"/>
    <mergeCell ref="Q11:R11"/>
    <mergeCell ref="S11:T11"/>
    <mergeCell ref="G11:H11"/>
    <mergeCell ref="K11:L11"/>
    <mergeCell ref="E11:F11"/>
    <mergeCell ref="O11:P11"/>
    <mergeCell ref="M14:N14"/>
    <mergeCell ref="O14:P14"/>
    <mergeCell ref="Q14:R14"/>
    <mergeCell ref="M13:N13"/>
    <mergeCell ref="O15:P15"/>
    <mergeCell ref="O16:P16"/>
    <mergeCell ref="Q16:R16"/>
    <mergeCell ref="O13:P13"/>
    <mergeCell ref="Q13:R13"/>
    <mergeCell ref="B13:D13"/>
    <mergeCell ref="E13:F13"/>
    <mergeCell ref="G13:H13"/>
    <mergeCell ref="K14:L14"/>
    <mergeCell ref="I13:J13"/>
    <mergeCell ref="K13:L13"/>
    <mergeCell ref="K16:L16"/>
    <mergeCell ref="M16:N16"/>
    <mergeCell ref="B14:D14"/>
    <mergeCell ref="E14:F14"/>
    <mergeCell ref="G14:H14"/>
    <mergeCell ref="I14:J14"/>
    <mergeCell ref="M15:N15"/>
    <mergeCell ref="B15:D15"/>
    <mergeCell ref="E15:F15"/>
    <mergeCell ref="G15:H15"/>
    <mergeCell ref="I25:J25"/>
    <mergeCell ref="B27:T27"/>
    <mergeCell ref="M26:N26"/>
    <mergeCell ref="S25:T25"/>
    <mergeCell ref="B26:D26"/>
    <mergeCell ref="K25:L25"/>
    <mergeCell ref="S26:T26"/>
    <mergeCell ref="Q25:R25"/>
    <mergeCell ref="S4:T4"/>
    <mergeCell ref="S17:T17"/>
    <mergeCell ref="S18:T18"/>
    <mergeCell ref="S19:T19"/>
    <mergeCell ref="S20:T20"/>
    <mergeCell ref="S21:T21"/>
    <mergeCell ref="S16:T16"/>
    <mergeCell ref="S12:T12"/>
    <mergeCell ref="S13:T13"/>
    <mergeCell ref="S15:T15"/>
    <mergeCell ref="Q20:R20"/>
    <mergeCell ref="M21:N21"/>
    <mergeCell ref="O21:P21"/>
    <mergeCell ref="Q21:R21"/>
    <mergeCell ref="E26:F26"/>
    <mergeCell ref="G26:H26"/>
    <mergeCell ref="I26:J26"/>
    <mergeCell ref="Q26:R26"/>
    <mergeCell ref="K26:L26"/>
    <mergeCell ref="O26:P26"/>
    <mergeCell ref="B4:D4"/>
    <mergeCell ref="K4:L4"/>
    <mergeCell ref="B18:D18"/>
    <mergeCell ref="G18:H18"/>
    <mergeCell ref="I18:J18"/>
    <mergeCell ref="I20:J20"/>
    <mergeCell ref="K20:L20"/>
    <mergeCell ref="B16:D16"/>
    <mergeCell ref="E16:F16"/>
    <mergeCell ref="G16:H16"/>
    <mergeCell ref="M4:N4"/>
    <mergeCell ref="E4:F4"/>
    <mergeCell ref="G4:H4"/>
    <mergeCell ref="I4:J4"/>
    <mergeCell ref="E19:F19"/>
    <mergeCell ref="G19:H19"/>
    <mergeCell ref="M19:N19"/>
    <mergeCell ref="I16:J16"/>
    <mergeCell ref="I15:J15"/>
    <mergeCell ref="K15:L15"/>
    <mergeCell ref="S23:T23"/>
    <mergeCell ref="S24:T24"/>
    <mergeCell ref="O23:P23"/>
    <mergeCell ref="O4:P4"/>
    <mergeCell ref="Q4:R4"/>
    <mergeCell ref="O19:P19"/>
    <mergeCell ref="Q19:R19"/>
    <mergeCell ref="O22:P22"/>
    <mergeCell ref="Q22:R22"/>
    <mergeCell ref="S22:T22"/>
    <mergeCell ref="B20:D20"/>
    <mergeCell ref="E20:F20"/>
    <mergeCell ref="G20:H20"/>
    <mergeCell ref="M23:N23"/>
    <mergeCell ref="K22:L22"/>
    <mergeCell ref="M22:N22"/>
    <mergeCell ref="E22:F22"/>
    <mergeCell ref="G22:H22"/>
    <mergeCell ref="I22:J22"/>
    <mergeCell ref="O20:P20"/>
    <mergeCell ref="B23:D23"/>
    <mergeCell ref="I24:J24"/>
    <mergeCell ref="G23:H23"/>
    <mergeCell ref="I23:J23"/>
    <mergeCell ref="M24:N24"/>
    <mergeCell ref="B24:D24"/>
    <mergeCell ref="K23:L23"/>
    <mergeCell ref="K24:L24"/>
    <mergeCell ref="B21:D21"/>
    <mergeCell ref="K19:L19"/>
    <mergeCell ref="E21:F21"/>
    <mergeCell ref="G21:H21"/>
    <mergeCell ref="I21:J21"/>
    <mergeCell ref="I19:J19"/>
    <mergeCell ref="K21:L21"/>
    <mergeCell ref="Q17:R17"/>
    <mergeCell ref="B25:D25"/>
    <mergeCell ref="E25:F25"/>
    <mergeCell ref="G25:H25"/>
    <mergeCell ref="M25:N25"/>
    <mergeCell ref="O25:P25"/>
    <mergeCell ref="M20:N20"/>
    <mergeCell ref="Q23:R23"/>
    <mergeCell ref="O24:P24"/>
    <mergeCell ref="Q24:R24"/>
    <mergeCell ref="E17:F17"/>
    <mergeCell ref="G17:H17"/>
    <mergeCell ref="M17:N17"/>
    <mergeCell ref="O17:P17"/>
    <mergeCell ref="K18:L18"/>
    <mergeCell ref="M18:N18"/>
    <mergeCell ref="E18:F18"/>
    <mergeCell ref="O18:P18"/>
    <mergeCell ref="B3:T3"/>
    <mergeCell ref="B22:D22"/>
    <mergeCell ref="E23:F23"/>
    <mergeCell ref="E24:F24"/>
    <mergeCell ref="G24:H24"/>
    <mergeCell ref="I17:J17"/>
    <mergeCell ref="K17:L17"/>
    <mergeCell ref="B19:D19"/>
    <mergeCell ref="Q18:R18"/>
    <mergeCell ref="B17:D17"/>
    <mergeCell ref="B12:D12"/>
    <mergeCell ref="E12:F12"/>
    <mergeCell ref="I12:J12"/>
    <mergeCell ref="M12:N12"/>
    <mergeCell ref="Q12:R12"/>
    <mergeCell ref="G12:H12"/>
    <mergeCell ref="K12:L12"/>
    <mergeCell ref="O12:P12"/>
    <mergeCell ref="O9:P9"/>
    <mergeCell ref="Q9:R9"/>
    <mergeCell ref="S9:T9"/>
    <mergeCell ref="B9:D9"/>
    <mergeCell ref="E9:F9"/>
    <mergeCell ref="G9:H9"/>
    <mergeCell ref="I9:J9"/>
    <mergeCell ref="K9:L9"/>
    <mergeCell ref="M9:N9"/>
    <mergeCell ref="O6:P6"/>
    <mergeCell ref="Q6:R6"/>
    <mergeCell ref="S6:T6"/>
    <mergeCell ref="B6:D6"/>
    <mergeCell ref="E6:F6"/>
    <mergeCell ref="G6:H6"/>
    <mergeCell ref="I6:J6"/>
    <mergeCell ref="K6:L6"/>
    <mergeCell ref="M6:N6"/>
    <mergeCell ref="O5:P5"/>
    <mergeCell ref="Q5:R5"/>
    <mergeCell ref="S5:T5"/>
    <mergeCell ref="B5:D5"/>
    <mergeCell ref="E5:F5"/>
    <mergeCell ref="G5:H5"/>
    <mergeCell ref="I5:J5"/>
    <mergeCell ref="K5:L5"/>
    <mergeCell ref="M5:N5"/>
  </mergeCells>
  <phoneticPr fontId="3"/>
  <pageMargins left="0.78740157480314965" right="0.39370078740157483" top="0.98425196850393704" bottom="0.59055118110236227" header="0.51181102362204722" footer="0.51181102362204722"/>
  <pageSetup paperSize="9" scale="11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57" t="s">
        <v>76</v>
      </c>
      <c r="R1" s="157"/>
      <c r="S1" s="157"/>
      <c r="T1" s="157"/>
      <c r="U1" s="157"/>
    </row>
    <row r="2" spans="2:21" ht="18.95" customHeight="1" x14ac:dyDescent="0.15">
      <c r="B2" s="140" t="s">
        <v>340</v>
      </c>
      <c r="C2" s="141"/>
      <c r="D2" s="142"/>
      <c r="E2" s="140" t="s">
        <v>67</v>
      </c>
      <c r="F2" s="141"/>
      <c r="G2" s="142"/>
      <c r="H2" s="140" t="s">
        <v>342</v>
      </c>
      <c r="I2" s="141"/>
      <c r="J2" s="142"/>
      <c r="K2" s="140" t="s">
        <v>66</v>
      </c>
      <c r="L2" s="141"/>
      <c r="M2" s="142"/>
      <c r="N2" s="140" t="s">
        <v>57</v>
      </c>
      <c r="O2" s="141"/>
      <c r="P2" s="141"/>
      <c r="Q2" s="148" t="s">
        <v>65</v>
      </c>
      <c r="R2" s="141"/>
      <c r="S2" s="141"/>
      <c r="T2" s="138" t="s">
        <v>341</v>
      </c>
      <c r="U2" s="139"/>
    </row>
    <row r="3" spans="2:21" ht="18.95" customHeight="1" x14ac:dyDescent="0.15">
      <c r="B3" s="154">
        <v>18</v>
      </c>
      <c r="C3" s="155"/>
      <c r="D3" s="156"/>
      <c r="E3" s="146">
        <v>41004</v>
      </c>
      <c r="F3" s="144"/>
      <c r="G3" s="147"/>
      <c r="H3" s="146">
        <v>35827</v>
      </c>
      <c r="I3" s="144"/>
      <c r="J3" s="147"/>
      <c r="K3" s="146">
        <v>6642</v>
      </c>
      <c r="L3" s="144"/>
      <c r="M3" s="147"/>
      <c r="N3" s="146">
        <v>4975</v>
      </c>
      <c r="O3" s="144"/>
      <c r="P3" s="144"/>
      <c r="Q3" s="143">
        <f>SUM(E3:P3)</f>
        <v>88448</v>
      </c>
      <c r="R3" s="144"/>
      <c r="S3" s="144"/>
      <c r="T3" s="136"/>
      <c r="U3" s="137"/>
    </row>
    <row r="4" spans="2:21" ht="18.95" customHeight="1" x14ac:dyDescent="0.15">
      <c r="B4" s="154">
        <v>17</v>
      </c>
      <c r="C4" s="155"/>
      <c r="D4" s="156"/>
      <c r="E4" s="146">
        <v>41448</v>
      </c>
      <c r="F4" s="144"/>
      <c r="G4" s="147"/>
      <c r="H4" s="146">
        <v>34778</v>
      </c>
      <c r="I4" s="144"/>
      <c r="J4" s="147"/>
      <c r="K4" s="146">
        <v>6827</v>
      </c>
      <c r="L4" s="144"/>
      <c r="M4" s="147"/>
      <c r="N4" s="146">
        <v>4905</v>
      </c>
      <c r="O4" s="144"/>
      <c r="P4" s="144"/>
      <c r="Q4" s="143">
        <f>SUM(E4:P4)</f>
        <v>87958</v>
      </c>
      <c r="R4" s="144"/>
      <c r="S4" s="144"/>
      <c r="T4" s="136"/>
      <c r="U4" s="137"/>
    </row>
    <row r="5" spans="2:21" ht="18.95" customHeight="1" x14ac:dyDescent="0.15">
      <c r="B5" s="154">
        <v>16</v>
      </c>
      <c r="C5" s="155"/>
      <c r="D5" s="156"/>
      <c r="E5" s="146">
        <f>SUM(E6:G9)</f>
        <v>41433</v>
      </c>
      <c r="F5" s="144"/>
      <c r="G5" s="147"/>
      <c r="H5" s="146">
        <f>SUM(H6:J9)</f>
        <v>34166</v>
      </c>
      <c r="I5" s="144"/>
      <c r="J5" s="147"/>
      <c r="K5" s="146">
        <f>SUM(K6:M9)</f>
        <v>6991</v>
      </c>
      <c r="L5" s="144"/>
      <c r="M5" s="147"/>
      <c r="N5" s="146">
        <f>SUM(N6:P9)</f>
        <v>4897</v>
      </c>
      <c r="O5" s="144"/>
      <c r="P5" s="144"/>
      <c r="Q5" s="143">
        <f>SUM(Q6:S9)</f>
        <v>87487</v>
      </c>
      <c r="R5" s="144"/>
      <c r="S5" s="145"/>
      <c r="T5" s="136"/>
      <c r="U5" s="137"/>
    </row>
    <row r="6" spans="2:21" ht="18.95" customHeight="1" x14ac:dyDescent="0.15">
      <c r="B6" s="149" t="s">
        <v>344</v>
      </c>
      <c r="C6" s="150"/>
      <c r="D6" s="151"/>
      <c r="E6" s="152">
        <v>28455</v>
      </c>
      <c r="F6" s="134"/>
      <c r="G6" s="153"/>
      <c r="H6" s="152">
        <v>22087</v>
      </c>
      <c r="I6" s="134"/>
      <c r="J6" s="153"/>
      <c r="K6" s="152">
        <v>4573</v>
      </c>
      <c r="L6" s="134"/>
      <c r="M6" s="153"/>
      <c r="N6" s="152">
        <v>3186</v>
      </c>
      <c r="O6" s="134"/>
      <c r="P6" s="134"/>
      <c r="Q6" s="133">
        <f>SUM(E6:P6)</f>
        <v>58301</v>
      </c>
      <c r="R6" s="134"/>
      <c r="S6" s="135"/>
      <c r="T6" s="131"/>
      <c r="U6" s="132"/>
    </row>
    <row r="7" spans="2:21" ht="18.95" customHeight="1" x14ac:dyDescent="0.15">
      <c r="B7" s="149" t="s">
        <v>345</v>
      </c>
      <c r="C7" s="150"/>
      <c r="D7" s="151"/>
      <c r="E7" s="152">
        <v>5995</v>
      </c>
      <c r="F7" s="134"/>
      <c r="G7" s="153"/>
      <c r="H7" s="152">
        <v>5133</v>
      </c>
      <c r="I7" s="134"/>
      <c r="J7" s="153"/>
      <c r="K7" s="152">
        <v>1030</v>
      </c>
      <c r="L7" s="134"/>
      <c r="M7" s="153"/>
      <c r="N7" s="152">
        <v>813</v>
      </c>
      <c r="O7" s="134"/>
      <c r="P7" s="134"/>
      <c r="Q7" s="133">
        <f>SUM(E7:P7)</f>
        <v>12971</v>
      </c>
      <c r="R7" s="134"/>
      <c r="S7" s="135"/>
      <c r="T7" s="131"/>
      <c r="U7" s="132"/>
    </row>
    <row r="8" spans="2:21" ht="18.95" customHeight="1" x14ac:dyDescent="0.15">
      <c r="B8" s="149" t="s">
        <v>347</v>
      </c>
      <c r="C8" s="150"/>
      <c r="D8" s="151"/>
      <c r="E8" s="152">
        <v>2913</v>
      </c>
      <c r="F8" s="134"/>
      <c r="G8" s="153"/>
      <c r="H8" s="152">
        <v>2566</v>
      </c>
      <c r="I8" s="134"/>
      <c r="J8" s="153"/>
      <c r="K8" s="152">
        <v>516</v>
      </c>
      <c r="L8" s="134"/>
      <c r="M8" s="153"/>
      <c r="N8" s="152">
        <v>354</v>
      </c>
      <c r="O8" s="134"/>
      <c r="P8" s="134"/>
      <c r="Q8" s="133">
        <f>SUM(E8:P8)</f>
        <v>6349</v>
      </c>
      <c r="R8" s="134"/>
      <c r="S8" s="135"/>
      <c r="T8" s="131"/>
      <c r="U8" s="132"/>
    </row>
    <row r="9" spans="2:21" ht="18.95" customHeight="1" x14ac:dyDescent="0.15">
      <c r="B9" s="149" t="s">
        <v>346</v>
      </c>
      <c r="C9" s="150"/>
      <c r="D9" s="151"/>
      <c r="E9" s="152">
        <v>4070</v>
      </c>
      <c r="F9" s="134"/>
      <c r="G9" s="153"/>
      <c r="H9" s="152">
        <v>4380</v>
      </c>
      <c r="I9" s="134"/>
      <c r="J9" s="153"/>
      <c r="K9" s="152">
        <v>872</v>
      </c>
      <c r="L9" s="134"/>
      <c r="M9" s="153"/>
      <c r="N9" s="152">
        <v>544</v>
      </c>
      <c r="O9" s="134"/>
      <c r="P9" s="134"/>
      <c r="Q9" s="133">
        <f>SUM(E9:P9)</f>
        <v>9866</v>
      </c>
      <c r="R9" s="134"/>
      <c r="S9" s="135"/>
      <c r="T9" s="131"/>
      <c r="U9" s="132"/>
    </row>
    <row r="10" spans="2:21" ht="18.95" customHeight="1" x14ac:dyDescent="0.15">
      <c r="B10" s="154">
        <v>15</v>
      </c>
      <c r="C10" s="155"/>
      <c r="D10" s="156"/>
      <c r="E10" s="146">
        <f>SUM(E11:G14)</f>
        <v>41162</v>
      </c>
      <c r="F10" s="144"/>
      <c r="G10" s="147"/>
      <c r="H10" s="146">
        <f>SUM(H11:J14)</f>
        <v>32946</v>
      </c>
      <c r="I10" s="144"/>
      <c r="J10" s="147"/>
      <c r="K10" s="146">
        <f>SUM(K11:M14)</f>
        <v>7261</v>
      </c>
      <c r="L10" s="144"/>
      <c r="M10" s="147"/>
      <c r="N10" s="146">
        <f>SUM(N11:P14)</f>
        <v>4987</v>
      </c>
      <c r="O10" s="144"/>
      <c r="P10" s="144"/>
      <c r="Q10" s="143">
        <f>SUM(Q11:S14)</f>
        <v>86356</v>
      </c>
      <c r="R10" s="144"/>
      <c r="S10" s="145"/>
      <c r="T10" s="136"/>
      <c r="U10" s="137"/>
    </row>
    <row r="11" spans="2:21" ht="18.95" customHeight="1" x14ac:dyDescent="0.15">
      <c r="B11" s="149" t="s">
        <v>344</v>
      </c>
      <c r="C11" s="150"/>
      <c r="D11" s="151"/>
      <c r="E11" s="152">
        <v>28205</v>
      </c>
      <c r="F11" s="134"/>
      <c r="G11" s="153"/>
      <c r="H11" s="152">
        <v>21138</v>
      </c>
      <c r="I11" s="134"/>
      <c r="J11" s="153"/>
      <c r="K11" s="152">
        <v>4772</v>
      </c>
      <c r="L11" s="134"/>
      <c r="M11" s="153"/>
      <c r="N11" s="152">
        <v>3277</v>
      </c>
      <c r="O11" s="134"/>
      <c r="P11" s="134"/>
      <c r="Q11" s="133">
        <f>SUM(E11:P11)</f>
        <v>57392</v>
      </c>
      <c r="R11" s="134"/>
      <c r="S11" s="135"/>
      <c r="T11" s="131"/>
      <c r="U11" s="132"/>
    </row>
    <row r="12" spans="2:21" ht="18.95" customHeight="1" x14ac:dyDescent="0.15">
      <c r="B12" s="149" t="s">
        <v>345</v>
      </c>
      <c r="C12" s="150"/>
      <c r="D12" s="151"/>
      <c r="E12" s="152">
        <v>6006</v>
      </c>
      <c r="F12" s="134"/>
      <c r="G12" s="153"/>
      <c r="H12" s="152">
        <v>4985</v>
      </c>
      <c r="I12" s="134"/>
      <c r="J12" s="153"/>
      <c r="K12" s="152">
        <v>1058</v>
      </c>
      <c r="L12" s="134"/>
      <c r="M12" s="153"/>
      <c r="N12" s="152">
        <v>802</v>
      </c>
      <c r="O12" s="134"/>
      <c r="P12" s="134"/>
      <c r="Q12" s="133">
        <f>SUM(E12:P12)</f>
        <v>12851</v>
      </c>
      <c r="R12" s="134"/>
      <c r="S12" s="135"/>
      <c r="T12" s="131"/>
      <c r="U12" s="132"/>
    </row>
    <row r="13" spans="2:21" ht="18.95" customHeight="1" x14ac:dyDescent="0.15">
      <c r="B13" s="149" t="s">
        <v>347</v>
      </c>
      <c r="C13" s="150"/>
      <c r="D13" s="151"/>
      <c r="E13" s="152">
        <v>2875</v>
      </c>
      <c r="F13" s="134"/>
      <c r="G13" s="153"/>
      <c r="H13" s="152">
        <v>2512</v>
      </c>
      <c r="I13" s="134"/>
      <c r="J13" s="153"/>
      <c r="K13" s="152">
        <v>522</v>
      </c>
      <c r="L13" s="134"/>
      <c r="M13" s="153"/>
      <c r="N13" s="152">
        <v>355</v>
      </c>
      <c r="O13" s="134"/>
      <c r="P13" s="134"/>
      <c r="Q13" s="133">
        <f>SUM(E13:P13)</f>
        <v>6264</v>
      </c>
      <c r="R13" s="134"/>
      <c r="S13" s="135"/>
      <c r="T13" s="131"/>
      <c r="U13" s="132"/>
    </row>
    <row r="14" spans="2:21" ht="18.95" customHeight="1" x14ac:dyDescent="0.15">
      <c r="B14" s="149" t="s">
        <v>346</v>
      </c>
      <c r="C14" s="150"/>
      <c r="D14" s="151"/>
      <c r="E14" s="152">
        <v>4076</v>
      </c>
      <c r="F14" s="134"/>
      <c r="G14" s="153"/>
      <c r="H14" s="152">
        <v>4311</v>
      </c>
      <c r="I14" s="134"/>
      <c r="J14" s="153"/>
      <c r="K14" s="152">
        <v>909</v>
      </c>
      <c r="L14" s="134"/>
      <c r="M14" s="153"/>
      <c r="N14" s="152">
        <v>553</v>
      </c>
      <c r="O14" s="134"/>
      <c r="P14" s="134"/>
      <c r="Q14" s="133">
        <f>SUM(E14:P14)</f>
        <v>9849</v>
      </c>
      <c r="R14" s="134"/>
      <c r="S14" s="135"/>
      <c r="T14" s="131"/>
      <c r="U14" s="132"/>
    </row>
    <row r="15" spans="2:21" ht="18.95" customHeight="1" x14ac:dyDescent="0.15">
      <c r="B15" s="154">
        <v>14</v>
      </c>
      <c r="C15" s="155"/>
      <c r="D15" s="156"/>
      <c r="E15" s="146">
        <f>SUM(E16:G19)</f>
        <v>41039</v>
      </c>
      <c r="F15" s="144"/>
      <c r="G15" s="147"/>
      <c r="H15" s="146">
        <f>SUM(H16:J19)</f>
        <v>31920</v>
      </c>
      <c r="I15" s="144"/>
      <c r="J15" s="147"/>
      <c r="K15" s="146">
        <f>SUM(K16:M19)</f>
        <v>7657</v>
      </c>
      <c r="L15" s="144"/>
      <c r="M15" s="147"/>
      <c r="N15" s="146">
        <f>SUM(N16:P19)</f>
        <v>4973</v>
      </c>
      <c r="O15" s="144"/>
      <c r="P15" s="144"/>
      <c r="Q15" s="143">
        <f>SUM(Q16:S19)</f>
        <v>85589</v>
      </c>
      <c r="R15" s="144"/>
      <c r="S15" s="145"/>
      <c r="T15" s="136"/>
      <c r="U15" s="137"/>
    </row>
    <row r="16" spans="2:21" ht="18.95" customHeight="1" x14ac:dyDescent="0.15">
      <c r="B16" s="149" t="s">
        <v>344</v>
      </c>
      <c r="C16" s="150"/>
      <c r="D16" s="151"/>
      <c r="E16" s="152">
        <v>27976</v>
      </c>
      <c r="F16" s="134"/>
      <c r="G16" s="153"/>
      <c r="H16" s="152">
        <v>20377</v>
      </c>
      <c r="I16" s="134"/>
      <c r="J16" s="153"/>
      <c r="K16" s="152">
        <v>5019</v>
      </c>
      <c r="L16" s="134"/>
      <c r="M16" s="153"/>
      <c r="N16" s="152">
        <v>3263</v>
      </c>
      <c r="O16" s="134"/>
      <c r="P16" s="134"/>
      <c r="Q16" s="133">
        <f>SUM(E16:P16)</f>
        <v>56635</v>
      </c>
      <c r="R16" s="134"/>
      <c r="S16" s="135"/>
      <c r="T16" s="131"/>
      <c r="U16" s="132"/>
    </row>
    <row r="17" spans="2:21" ht="18.95" customHeight="1" x14ac:dyDescent="0.15">
      <c r="B17" s="149" t="s">
        <v>345</v>
      </c>
      <c r="C17" s="150"/>
      <c r="D17" s="151"/>
      <c r="E17" s="152">
        <v>6056</v>
      </c>
      <c r="F17" s="134"/>
      <c r="G17" s="153"/>
      <c r="H17" s="152">
        <v>4870</v>
      </c>
      <c r="I17" s="134"/>
      <c r="J17" s="153"/>
      <c r="K17" s="152">
        <v>1129</v>
      </c>
      <c r="L17" s="134"/>
      <c r="M17" s="153"/>
      <c r="N17" s="152">
        <v>796</v>
      </c>
      <c r="O17" s="134"/>
      <c r="P17" s="134"/>
      <c r="Q17" s="133">
        <f>SUM(E17:P17)</f>
        <v>12851</v>
      </c>
      <c r="R17" s="134"/>
      <c r="S17" s="135"/>
      <c r="T17" s="131"/>
      <c r="U17" s="132"/>
    </row>
    <row r="18" spans="2:21" ht="18.95" customHeight="1" x14ac:dyDescent="0.15">
      <c r="B18" s="149" t="s">
        <v>347</v>
      </c>
      <c r="C18" s="150"/>
      <c r="D18" s="151"/>
      <c r="E18" s="152">
        <v>2892</v>
      </c>
      <c r="F18" s="134"/>
      <c r="G18" s="153"/>
      <c r="H18" s="152">
        <v>2423</v>
      </c>
      <c r="I18" s="134"/>
      <c r="J18" s="153"/>
      <c r="K18" s="152">
        <v>548</v>
      </c>
      <c r="L18" s="134"/>
      <c r="M18" s="153"/>
      <c r="N18" s="152">
        <v>356</v>
      </c>
      <c r="O18" s="134"/>
      <c r="P18" s="134"/>
      <c r="Q18" s="133">
        <f>SUM(E18:P18)</f>
        <v>6219</v>
      </c>
      <c r="R18" s="134"/>
      <c r="S18" s="135"/>
      <c r="T18" s="131"/>
      <c r="U18" s="132"/>
    </row>
    <row r="19" spans="2:21" ht="18.95" customHeight="1" x14ac:dyDescent="0.15">
      <c r="B19" s="149" t="s">
        <v>346</v>
      </c>
      <c r="C19" s="150"/>
      <c r="D19" s="151"/>
      <c r="E19" s="152">
        <v>4115</v>
      </c>
      <c r="F19" s="134"/>
      <c r="G19" s="153"/>
      <c r="H19" s="152">
        <v>4250</v>
      </c>
      <c r="I19" s="134"/>
      <c r="J19" s="153"/>
      <c r="K19" s="152">
        <v>961</v>
      </c>
      <c r="L19" s="134"/>
      <c r="M19" s="153"/>
      <c r="N19" s="152">
        <v>558</v>
      </c>
      <c r="O19" s="134"/>
      <c r="P19" s="134"/>
      <c r="Q19" s="133">
        <f>SUM(E19:P19)</f>
        <v>9884</v>
      </c>
      <c r="R19" s="134"/>
      <c r="S19" s="135"/>
      <c r="T19" s="131"/>
      <c r="U19" s="132"/>
    </row>
    <row r="20" spans="2:21" ht="18.95" customHeight="1" x14ac:dyDescent="0.15">
      <c r="B20" s="154">
        <v>13</v>
      </c>
      <c r="C20" s="155"/>
      <c r="D20" s="156"/>
      <c r="E20" s="146">
        <f>SUM(E21:G24)</f>
        <v>40627</v>
      </c>
      <c r="F20" s="144"/>
      <c r="G20" s="147"/>
      <c r="H20" s="146">
        <f>SUM(H21:J24)</f>
        <v>30873</v>
      </c>
      <c r="I20" s="144"/>
      <c r="J20" s="147"/>
      <c r="K20" s="146">
        <f>SUM(K21:M24)</f>
        <v>7935</v>
      </c>
      <c r="L20" s="144"/>
      <c r="M20" s="147"/>
      <c r="N20" s="146">
        <f>SUM(N21:P24)</f>
        <v>3504</v>
      </c>
      <c r="O20" s="144"/>
      <c r="P20" s="144"/>
      <c r="Q20" s="143">
        <f>SUM(Q21:S24)</f>
        <v>82939</v>
      </c>
      <c r="R20" s="144"/>
      <c r="S20" s="145"/>
      <c r="T20" s="136"/>
      <c r="U20" s="137"/>
    </row>
    <row r="21" spans="2:21" ht="18.95" customHeight="1" x14ac:dyDescent="0.15">
      <c r="B21" s="149" t="s">
        <v>344</v>
      </c>
      <c r="C21" s="150"/>
      <c r="D21" s="151"/>
      <c r="E21" s="152">
        <v>27676</v>
      </c>
      <c r="F21" s="134"/>
      <c r="G21" s="153"/>
      <c r="H21" s="152">
        <v>19565</v>
      </c>
      <c r="I21" s="134"/>
      <c r="J21" s="153"/>
      <c r="K21" s="152">
        <v>5210</v>
      </c>
      <c r="L21" s="134"/>
      <c r="M21" s="153"/>
      <c r="N21" s="152">
        <v>2294</v>
      </c>
      <c r="O21" s="134"/>
      <c r="P21" s="134"/>
      <c r="Q21" s="133">
        <f>SUM(E21:P21)</f>
        <v>54745</v>
      </c>
      <c r="R21" s="134"/>
      <c r="S21" s="135"/>
      <c r="T21" s="131"/>
      <c r="U21" s="132"/>
    </row>
    <row r="22" spans="2:21" ht="18.95" customHeight="1" x14ac:dyDescent="0.15">
      <c r="B22" s="149" t="s">
        <v>345</v>
      </c>
      <c r="C22" s="150"/>
      <c r="D22" s="151"/>
      <c r="E22" s="152">
        <v>6059</v>
      </c>
      <c r="F22" s="134"/>
      <c r="G22" s="153"/>
      <c r="H22" s="152">
        <v>4772</v>
      </c>
      <c r="I22" s="134"/>
      <c r="J22" s="153"/>
      <c r="K22" s="152">
        <v>1181</v>
      </c>
      <c r="L22" s="134"/>
      <c r="M22" s="153"/>
      <c r="N22" s="152">
        <v>568</v>
      </c>
      <c r="O22" s="134"/>
      <c r="P22" s="134"/>
      <c r="Q22" s="133">
        <f>SUM(E22:P22)</f>
        <v>12580</v>
      </c>
      <c r="R22" s="134"/>
      <c r="S22" s="135"/>
      <c r="T22" s="131"/>
      <c r="U22" s="132"/>
    </row>
    <row r="23" spans="2:21" ht="18.95" customHeight="1" x14ac:dyDescent="0.15">
      <c r="B23" s="149" t="s">
        <v>347</v>
      </c>
      <c r="C23" s="150"/>
      <c r="D23" s="151"/>
      <c r="E23" s="152">
        <v>2810</v>
      </c>
      <c r="F23" s="134"/>
      <c r="G23" s="153"/>
      <c r="H23" s="152">
        <v>2363</v>
      </c>
      <c r="I23" s="134"/>
      <c r="J23" s="153"/>
      <c r="K23" s="152">
        <v>569</v>
      </c>
      <c r="L23" s="134"/>
      <c r="M23" s="153"/>
      <c r="N23" s="152">
        <v>221</v>
      </c>
      <c r="O23" s="134"/>
      <c r="P23" s="134"/>
      <c r="Q23" s="133">
        <f>SUM(E23:P23)</f>
        <v>5963</v>
      </c>
      <c r="R23" s="134"/>
      <c r="S23" s="135"/>
      <c r="T23" s="131"/>
      <c r="U23" s="132"/>
    </row>
    <row r="24" spans="2:21" ht="18.95" customHeight="1" x14ac:dyDescent="0.15">
      <c r="B24" s="149" t="s">
        <v>346</v>
      </c>
      <c r="C24" s="150"/>
      <c r="D24" s="151"/>
      <c r="E24" s="152">
        <v>4082</v>
      </c>
      <c r="F24" s="134"/>
      <c r="G24" s="153"/>
      <c r="H24" s="152">
        <v>4173</v>
      </c>
      <c r="I24" s="134"/>
      <c r="J24" s="153"/>
      <c r="K24" s="152">
        <v>975</v>
      </c>
      <c r="L24" s="134"/>
      <c r="M24" s="153"/>
      <c r="N24" s="152">
        <v>421</v>
      </c>
      <c r="O24" s="134"/>
      <c r="P24" s="134"/>
      <c r="Q24" s="133">
        <f>SUM(E24:P24)</f>
        <v>9651</v>
      </c>
      <c r="R24" s="134"/>
      <c r="S24" s="135"/>
      <c r="T24" s="131"/>
      <c r="U24" s="132"/>
    </row>
    <row r="25" spans="2:21" ht="18.95" customHeight="1" x14ac:dyDescent="0.15">
      <c r="B25" s="154">
        <v>12</v>
      </c>
      <c r="C25" s="155"/>
      <c r="D25" s="156"/>
      <c r="E25" s="146">
        <f>SUM(E26:G29)</f>
        <v>40354</v>
      </c>
      <c r="F25" s="144"/>
      <c r="G25" s="147"/>
      <c r="H25" s="146">
        <f>SUM(H26:J29)</f>
        <v>29848</v>
      </c>
      <c r="I25" s="144"/>
      <c r="J25" s="147"/>
      <c r="K25" s="146">
        <f>SUM(K26:M29)</f>
        <v>8192</v>
      </c>
      <c r="L25" s="144"/>
      <c r="M25" s="147"/>
      <c r="N25" s="146">
        <f>SUM(N26:P29)</f>
        <v>3438</v>
      </c>
      <c r="O25" s="144"/>
      <c r="P25" s="144"/>
      <c r="Q25" s="143">
        <f>SUM(Q26:S29)</f>
        <v>81832</v>
      </c>
      <c r="R25" s="144"/>
      <c r="S25" s="145"/>
      <c r="T25" s="136"/>
      <c r="U25" s="137"/>
    </row>
    <row r="26" spans="2:21" ht="18.95" customHeight="1" x14ac:dyDescent="0.15">
      <c r="B26" s="149" t="s">
        <v>344</v>
      </c>
      <c r="C26" s="150"/>
      <c r="D26" s="151"/>
      <c r="E26" s="152">
        <v>27357</v>
      </c>
      <c r="F26" s="134"/>
      <c r="G26" s="153"/>
      <c r="H26" s="152">
        <v>18804</v>
      </c>
      <c r="I26" s="134"/>
      <c r="J26" s="153"/>
      <c r="K26" s="152">
        <v>5397</v>
      </c>
      <c r="L26" s="134"/>
      <c r="M26" s="153"/>
      <c r="N26" s="152">
        <v>2253</v>
      </c>
      <c r="O26" s="134"/>
      <c r="P26" s="134"/>
      <c r="Q26" s="133">
        <f>SUM(E26:P26)</f>
        <v>53811</v>
      </c>
      <c r="R26" s="134"/>
      <c r="S26" s="135"/>
      <c r="T26" s="131"/>
      <c r="U26" s="132"/>
    </row>
    <row r="27" spans="2:21" ht="18.95" customHeight="1" x14ac:dyDescent="0.15">
      <c r="B27" s="149" t="s">
        <v>345</v>
      </c>
      <c r="C27" s="150"/>
      <c r="D27" s="151"/>
      <c r="E27" s="152">
        <v>6087</v>
      </c>
      <c r="F27" s="134"/>
      <c r="G27" s="153"/>
      <c r="H27" s="152">
        <v>4610</v>
      </c>
      <c r="I27" s="134"/>
      <c r="J27" s="153"/>
      <c r="K27" s="152">
        <v>1221</v>
      </c>
      <c r="L27" s="134"/>
      <c r="M27" s="153"/>
      <c r="N27" s="152">
        <v>560</v>
      </c>
      <c r="O27" s="134"/>
      <c r="P27" s="134"/>
      <c r="Q27" s="133">
        <f>SUM(E27:P27)</f>
        <v>12478</v>
      </c>
      <c r="R27" s="134"/>
      <c r="S27" s="135"/>
      <c r="T27" s="131"/>
      <c r="U27" s="132"/>
    </row>
    <row r="28" spans="2:21" ht="18.95" customHeight="1" x14ac:dyDescent="0.15">
      <c r="B28" s="149" t="s">
        <v>347</v>
      </c>
      <c r="C28" s="150"/>
      <c r="D28" s="151"/>
      <c r="E28" s="152">
        <v>2789</v>
      </c>
      <c r="F28" s="134"/>
      <c r="G28" s="153"/>
      <c r="H28" s="152">
        <v>2312</v>
      </c>
      <c r="I28" s="134"/>
      <c r="J28" s="153"/>
      <c r="K28" s="152">
        <v>586</v>
      </c>
      <c r="L28" s="134"/>
      <c r="M28" s="153"/>
      <c r="N28" s="152">
        <v>208</v>
      </c>
      <c r="O28" s="134"/>
      <c r="P28" s="134"/>
      <c r="Q28" s="133">
        <f>SUM(E28:P28)</f>
        <v>5895</v>
      </c>
      <c r="R28" s="134"/>
      <c r="S28" s="135"/>
      <c r="T28" s="131"/>
      <c r="U28" s="132"/>
    </row>
    <row r="29" spans="2:21" ht="18.95" customHeight="1" x14ac:dyDescent="0.15">
      <c r="B29" s="149" t="s">
        <v>346</v>
      </c>
      <c r="C29" s="150"/>
      <c r="D29" s="151"/>
      <c r="E29" s="152">
        <v>4121</v>
      </c>
      <c r="F29" s="134"/>
      <c r="G29" s="153"/>
      <c r="H29" s="152">
        <v>4122</v>
      </c>
      <c r="I29" s="134"/>
      <c r="J29" s="153"/>
      <c r="K29" s="152">
        <v>988</v>
      </c>
      <c r="L29" s="134"/>
      <c r="M29" s="153"/>
      <c r="N29" s="152">
        <v>417</v>
      </c>
      <c r="O29" s="134"/>
      <c r="P29" s="134"/>
      <c r="Q29" s="133">
        <f>SUM(E29:P29)</f>
        <v>9648</v>
      </c>
      <c r="R29" s="134"/>
      <c r="S29" s="135"/>
      <c r="T29" s="131"/>
      <c r="U29" s="132"/>
    </row>
    <row r="30" spans="2:21" ht="18.95" customHeight="1" x14ac:dyDescent="0.15">
      <c r="B30" s="154">
        <v>11</v>
      </c>
      <c r="C30" s="155"/>
      <c r="D30" s="156"/>
      <c r="E30" s="146">
        <f>SUM(E31:G34)</f>
        <v>39711</v>
      </c>
      <c r="F30" s="144"/>
      <c r="G30" s="147"/>
      <c r="H30" s="146">
        <f>SUM(H31:J34)</f>
        <v>28911</v>
      </c>
      <c r="I30" s="144"/>
      <c r="J30" s="147"/>
      <c r="K30" s="146">
        <f>SUM(K31:M34)</f>
        <v>8446</v>
      </c>
      <c r="L30" s="144"/>
      <c r="M30" s="147"/>
      <c r="N30" s="146">
        <f>SUM(N31:P34)</f>
        <v>3353</v>
      </c>
      <c r="O30" s="144"/>
      <c r="P30" s="144"/>
      <c r="Q30" s="143">
        <f>SUM(Q31:S34)</f>
        <v>80421</v>
      </c>
      <c r="R30" s="144"/>
      <c r="S30" s="145"/>
      <c r="T30" s="136"/>
      <c r="U30" s="137"/>
    </row>
    <row r="31" spans="2:21" ht="18.95" customHeight="1" x14ac:dyDescent="0.15">
      <c r="B31" s="149" t="s">
        <v>344</v>
      </c>
      <c r="C31" s="150"/>
      <c r="D31" s="151"/>
      <c r="E31" s="152">
        <v>26854</v>
      </c>
      <c r="F31" s="134"/>
      <c r="G31" s="153"/>
      <c r="H31" s="152">
        <v>18212</v>
      </c>
      <c r="I31" s="134"/>
      <c r="J31" s="153"/>
      <c r="K31" s="152">
        <v>5592</v>
      </c>
      <c r="L31" s="134"/>
      <c r="M31" s="153"/>
      <c r="N31" s="152">
        <v>2212</v>
      </c>
      <c r="O31" s="134"/>
      <c r="P31" s="134"/>
      <c r="Q31" s="133">
        <f>SUM(E31:P31)</f>
        <v>52870</v>
      </c>
      <c r="R31" s="134"/>
      <c r="S31" s="135"/>
      <c r="T31" s="131"/>
      <c r="U31" s="132"/>
    </row>
    <row r="32" spans="2:21" ht="18.95" customHeight="1" x14ac:dyDescent="0.15">
      <c r="B32" s="149" t="s">
        <v>345</v>
      </c>
      <c r="C32" s="150"/>
      <c r="D32" s="151"/>
      <c r="E32" s="152">
        <v>6010</v>
      </c>
      <c r="F32" s="134"/>
      <c r="G32" s="153"/>
      <c r="H32" s="152">
        <v>4464</v>
      </c>
      <c r="I32" s="134"/>
      <c r="J32" s="153"/>
      <c r="K32" s="152">
        <v>1248</v>
      </c>
      <c r="L32" s="134"/>
      <c r="M32" s="153"/>
      <c r="N32" s="152">
        <v>542</v>
      </c>
      <c r="O32" s="134"/>
      <c r="P32" s="134"/>
      <c r="Q32" s="133">
        <f>SUM(E32:P32)</f>
        <v>12264</v>
      </c>
      <c r="R32" s="134"/>
      <c r="S32" s="135"/>
      <c r="T32" s="131"/>
      <c r="U32" s="132"/>
    </row>
    <row r="33" spans="2:21" ht="18.95" customHeight="1" x14ac:dyDescent="0.15">
      <c r="B33" s="149" t="s">
        <v>347</v>
      </c>
      <c r="C33" s="150"/>
      <c r="D33" s="151"/>
      <c r="E33" s="152">
        <v>2742</v>
      </c>
      <c r="F33" s="134"/>
      <c r="G33" s="153"/>
      <c r="H33" s="152">
        <v>2227</v>
      </c>
      <c r="I33" s="134"/>
      <c r="J33" s="153"/>
      <c r="K33" s="152">
        <v>598</v>
      </c>
      <c r="L33" s="134"/>
      <c r="M33" s="153"/>
      <c r="N33" s="152">
        <v>193</v>
      </c>
      <c r="O33" s="134"/>
      <c r="P33" s="134"/>
      <c r="Q33" s="133">
        <f>SUM(E33:P33)</f>
        <v>5760</v>
      </c>
      <c r="R33" s="134"/>
      <c r="S33" s="135"/>
      <c r="T33" s="131"/>
      <c r="U33" s="132"/>
    </row>
    <row r="34" spans="2:21" ht="18.95" customHeight="1" x14ac:dyDescent="0.15">
      <c r="B34" s="149" t="s">
        <v>346</v>
      </c>
      <c r="C34" s="150"/>
      <c r="D34" s="151"/>
      <c r="E34" s="152">
        <v>4105</v>
      </c>
      <c r="F34" s="134"/>
      <c r="G34" s="153"/>
      <c r="H34" s="152">
        <v>4008</v>
      </c>
      <c r="I34" s="134"/>
      <c r="J34" s="153"/>
      <c r="K34" s="152">
        <v>1008</v>
      </c>
      <c r="L34" s="134"/>
      <c r="M34" s="153"/>
      <c r="N34" s="152">
        <v>406</v>
      </c>
      <c r="O34" s="134"/>
      <c r="P34" s="134"/>
      <c r="Q34" s="133">
        <f>SUM(E34:P34)</f>
        <v>9527</v>
      </c>
      <c r="R34" s="134"/>
      <c r="S34" s="135"/>
      <c r="T34" s="131"/>
      <c r="U34" s="132"/>
    </row>
    <row r="35" spans="2:21" ht="18.95" customHeight="1" x14ac:dyDescent="0.15">
      <c r="B35" s="154">
        <v>10</v>
      </c>
      <c r="C35" s="155"/>
      <c r="D35" s="156"/>
      <c r="E35" s="146">
        <f>SUM(E36:G39)</f>
        <v>38986</v>
      </c>
      <c r="F35" s="144"/>
      <c r="G35" s="147"/>
      <c r="H35" s="146">
        <f>SUM(H36:J39)</f>
        <v>27951</v>
      </c>
      <c r="I35" s="144"/>
      <c r="J35" s="147"/>
      <c r="K35" s="146">
        <f>SUM(K36:M39)</f>
        <v>8567</v>
      </c>
      <c r="L35" s="144"/>
      <c r="M35" s="147"/>
      <c r="N35" s="146">
        <f>SUM(N36:P39)</f>
        <v>3242</v>
      </c>
      <c r="O35" s="144"/>
      <c r="P35" s="144"/>
      <c r="Q35" s="143">
        <f>SUM(Q36:S39)</f>
        <v>78746</v>
      </c>
      <c r="R35" s="144"/>
      <c r="S35" s="145"/>
      <c r="T35" s="136"/>
      <c r="U35" s="137"/>
    </row>
    <row r="36" spans="2:21" ht="18.95" customHeight="1" x14ac:dyDescent="0.15">
      <c r="B36" s="149" t="s">
        <v>344</v>
      </c>
      <c r="C36" s="150"/>
      <c r="D36" s="151"/>
      <c r="E36" s="152">
        <v>26298</v>
      </c>
      <c r="F36" s="134"/>
      <c r="G36" s="153"/>
      <c r="H36" s="152">
        <v>17493</v>
      </c>
      <c r="I36" s="134"/>
      <c r="J36" s="153"/>
      <c r="K36" s="152">
        <v>5645</v>
      </c>
      <c r="L36" s="134"/>
      <c r="M36" s="153"/>
      <c r="N36" s="152">
        <v>2148</v>
      </c>
      <c r="O36" s="134"/>
      <c r="P36" s="134"/>
      <c r="Q36" s="133">
        <f>SUM(E36:P36)</f>
        <v>51584</v>
      </c>
      <c r="R36" s="134"/>
      <c r="S36" s="135"/>
      <c r="T36" s="131"/>
      <c r="U36" s="132"/>
    </row>
    <row r="37" spans="2:21" ht="18.95" customHeight="1" x14ac:dyDescent="0.15">
      <c r="B37" s="149" t="s">
        <v>345</v>
      </c>
      <c r="C37" s="150"/>
      <c r="D37" s="151"/>
      <c r="E37" s="152">
        <v>5941</v>
      </c>
      <c r="F37" s="134"/>
      <c r="G37" s="153"/>
      <c r="H37" s="152">
        <v>4335</v>
      </c>
      <c r="I37" s="134"/>
      <c r="J37" s="153"/>
      <c r="K37" s="152">
        <v>1268</v>
      </c>
      <c r="L37" s="134"/>
      <c r="M37" s="153"/>
      <c r="N37" s="152">
        <v>526</v>
      </c>
      <c r="O37" s="134"/>
      <c r="P37" s="134"/>
      <c r="Q37" s="133">
        <f>SUM(E37:P37)</f>
        <v>12070</v>
      </c>
      <c r="R37" s="134"/>
      <c r="S37" s="135"/>
      <c r="T37" s="131"/>
      <c r="U37" s="132"/>
    </row>
    <row r="38" spans="2:21" ht="18.95" customHeight="1" x14ac:dyDescent="0.15">
      <c r="B38" s="149" t="s">
        <v>347</v>
      </c>
      <c r="C38" s="150"/>
      <c r="D38" s="151"/>
      <c r="E38" s="152">
        <v>2688</v>
      </c>
      <c r="F38" s="134"/>
      <c r="G38" s="153"/>
      <c r="H38" s="152">
        <v>2168</v>
      </c>
      <c r="I38" s="134"/>
      <c r="J38" s="153"/>
      <c r="K38" s="152">
        <v>618</v>
      </c>
      <c r="L38" s="134"/>
      <c r="M38" s="153"/>
      <c r="N38" s="152">
        <v>195</v>
      </c>
      <c r="O38" s="134"/>
      <c r="P38" s="134"/>
      <c r="Q38" s="133">
        <f>SUM(E38:P38)</f>
        <v>5669</v>
      </c>
      <c r="R38" s="134"/>
      <c r="S38" s="135"/>
      <c r="T38" s="131"/>
      <c r="U38" s="132"/>
    </row>
    <row r="39" spans="2:21" ht="18.95" customHeight="1" x14ac:dyDescent="0.15">
      <c r="B39" s="149" t="s">
        <v>346</v>
      </c>
      <c r="C39" s="150"/>
      <c r="D39" s="151"/>
      <c r="E39" s="152">
        <v>4059</v>
      </c>
      <c r="F39" s="134"/>
      <c r="G39" s="153"/>
      <c r="H39" s="152">
        <v>3955</v>
      </c>
      <c r="I39" s="134"/>
      <c r="J39" s="153"/>
      <c r="K39" s="152">
        <v>1036</v>
      </c>
      <c r="L39" s="134"/>
      <c r="M39" s="153"/>
      <c r="N39" s="152">
        <v>373</v>
      </c>
      <c r="O39" s="134"/>
      <c r="P39" s="134"/>
      <c r="Q39" s="133">
        <f>SUM(E39:P39)</f>
        <v>9423</v>
      </c>
      <c r="R39" s="134"/>
      <c r="S39" s="135"/>
      <c r="T39" s="131"/>
      <c r="U39" s="132"/>
    </row>
    <row r="40" spans="2:21" ht="18.95" customHeight="1" x14ac:dyDescent="0.15">
      <c r="B40" s="154">
        <v>9</v>
      </c>
      <c r="C40" s="155"/>
      <c r="D40" s="156"/>
      <c r="E40" s="146">
        <f>SUM(E41:G44)</f>
        <v>38171</v>
      </c>
      <c r="F40" s="144"/>
      <c r="G40" s="147"/>
      <c r="H40" s="146">
        <f>SUM(H41:J44)</f>
        <v>27326</v>
      </c>
      <c r="I40" s="144"/>
      <c r="J40" s="147"/>
      <c r="K40" s="146">
        <f>SUM(K41:M44)</f>
        <v>8823</v>
      </c>
      <c r="L40" s="144"/>
      <c r="M40" s="147"/>
      <c r="N40" s="146">
        <f>SUM(N41:P44)</f>
        <v>3141</v>
      </c>
      <c r="O40" s="144"/>
      <c r="P40" s="144"/>
      <c r="Q40" s="143">
        <f>SUM(Q41:S44)</f>
        <v>77461</v>
      </c>
      <c r="R40" s="144"/>
      <c r="S40" s="145"/>
      <c r="T40" s="136"/>
      <c r="U40" s="137"/>
    </row>
    <row r="41" spans="2:21" ht="18.95" customHeight="1" x14ac:dyDescent="0.15">
      <c r="B41" s="149" t="s">
        <v>344</v>
      </c>
      <c r="C41" s="150"/>
      <c r="D41" s="151"/>
      <c r="E41" s="152">
        <v>25670</v>
      </c>
      <c r="F41" s="134"/>
      <c r="G41" s="153"/>
      <c r="H41" s="152">
        <v>17115</v>
      </c>
      <c r="I41" s="134"/>
      <c r="J41" s="153"/>
      <c r="K41" s="152">
        <v>5813</v>
      </c>
      <c r="L41" s="134"/>
      <c r="M41" s="153"/>
      <c r="N41" s="152">
        <v>2064</v>
      </c>
      <c r="O41" s="134"/>
      <c r="P41" s="134"/>
      <c r="Q41" s="133">
        <f>SUM(E41:P41)</f>
        <v>50662</v>
      </c>
      <c r="R41" s="134"/>
      <c r="S41" s="135"/>
      <c r="T41" s="131"/>
      <c r="U41" s="132"/>
    </row>
    <row r="42" spans="2:21" ht="18.95" customHeight="1" x14ac:dyDescent="0.15">
      <c r="B42" s="149" t="s">
        <v>345</v>
      </c>
      <c r="C42" s="150"/>
      <c r="D42" s="151"/>
      <c r="E42" s="152">
        <v>5829</v>
      </c>
      <c r="F42" s="134"/>
      <c r="G42" s="153"/>
      <c r="H42" s="152">
        <v>4258</v>
      </c>
      <c r="I42" s="134"/>
      <c r="J42" s="153"/>
      <c r="K42" s="152">
        <v>1317</v>
      </c>
      <c r="L42" s="134"/>
      <c r="M42" s="153"/>
      <c r="N42" s="152">
        <v>508</v>
      </c>
      <c r="O42" s="134"/>
      <c r="P42" s="134"/>
      <c r="Q42" s="133">
        <f>SUM(E42:P42)</f>
        <v>11912</v>
      </c>
      <c r="R42" s="134"/>
      <c r="S42" s="135"/>
      <c r="T42" s="131"/>
      <c r="U42" s="132"/>
    </row>
    <row r="43" spans="2:21" ht="18.95" customHeight="1" x14ac:dyDescent="0.15">
      <c r="B43" s="149" t="s">
        <v>347</v>
      </c>
      <c r="C43" s="150"/>
      <c r="D43" s="151"/>
      <c r="E43" s="152">
        <v>2649</v>
      </c>
      <c r="F43" s="134"/>
      <c r="G43" s="153"/>
      <c r="H43" s="152">
        <v>2093</v>
      </c>
      <c r="I43" s="134"/>
      <c r="J43" s="153"/>
      <c r="K43" s="152">
        <v>639</v>
      </c>
      <c r="L43" s="134"/>
      <c r="M43" s="153"/>
      <c r="N43" s="152">
        <v>196</v>
      </c>
      <c r="O43" s="134"/>
      <c r="P43" s="134"/>
      <c r="Q43" s="133">
        <f>SUM(E43:P43)</f>
        <v>5577</v>
      </c>
      <c r="R43" s="134"/>
      <c r="S43" s="135"/>
      <c r="T43" s="131"/>
      <c r="U43" s="132"/>
    </row>
    <row r="44" spans="2:21" ht="18.95" customHeight="1" x14ac:dyDescent="0.15">
      <c r="B44" s="149" t="s">
        <v>346</v>
      </c>
      <c r="C44" s="150"/>
      <c r="D44" s="151"/>
      <c r="E44" s="152">
        <v>4023</v>
      </c>
      <c r="F44" s="134"/>
      <c r="G44" s="153"/>
      <c r="H44" s="152">
        <v>3860</v>
      </c>
      <c r="I44" s="134"/>
      <c r="J44" s="153"/>
      <c r="K44" s="152">
        <v>1054</v>
      </c>
      <c r="L44" s="134"/>
      <c r="M44" s="153"/>
      <c r="N44" s="152">
        <v>373</v>
      </c>
      <c r="O44" s="134"/>
      <c r="P44" s="134"/>
      <c r="Q44" s="133">
        <f>SUM(E44:P44)</f>
        <v>9310</v>
      </c>
      <c r="R44" s="134"/>
      <c r="S44" s="135"/>
      <c r="T44" s="131"/>
      <c r="U44" s="132"/>
    </row>
  </sheetData>
  <mergeCells count="302"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E39:G39"/>
    <mergeCell ref="H39:J39"/>
    <mergeCell ref="K39:M39"/>
    <mergeCell ref="N39:P39"/>
    <mergeCell ref="Q39:S39"/>
    <mergeCell ref="T39:U39"/>
    <mergeCell ref="T37:U37"/>
    <mergeCell ref="B38:D38"/>
    <mergeCell ref="E38:G38"/>
    <mergeCell ref="H38:J38"/>
    <mergeCell ref="K38:M38"/>
    <mergeCell ref="N38:P38"/>
    <mergeCell ref="Q38:S38"/>
    <mergeCell ref="T38:U38"/>
    <mergeCell ref="H37:J37"/>
    <mergeCell ref="K37:M37"/>
    <mergeCell ref="T34:U34"/>
    <mergeCell ref="B36:D36"/>
    <mergeCell ref="E36:G36"/>
    <mergeCell ref="H36:J36"/>
    <mergeCell ref="K36:M36"/>
    <mergeCell ref="N36:P36"/>
    <mergeCell ref="Q36:S36"/>
    <mergeCell ref="T36:U36"/>
    <mergeCell ref="H34:J34"/>
    <mergeCell ref="K34:M34"/>
    <mergeCell ref="N34:P34"/>
    <mergeCell ref="Q34:S34"/>
    <mergeCell ref="N37:P37"/>
    <mergeCell ref="Q37:S37"/>
    <mergeCell ref="H33:J33"/>
    <mergeCell ref="K33:M33"/>
    <mergeCell ref="N33:P33"/>
    <mergeCell ref="Q33:S33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T32:U32"/>
    <mergeCell ref="B29:D29"/>
    <mergeCell ref="E29:G29"/>
    <mergeCell ref="H29:J29"/>
    <mergeCell ref="K29:M29"/>
    <mergeCell ref="N29:P29"/>
    <mergeCell ref="Q29:S29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H27:J27"/>
    <mergeCell ref="K27:M27"/>
    <mergeCell ref="N27:P27"/>
    <mergeCell ref="Q27:S27"/>
    <mergeCell ref="T24:U24"/>
    <mergeCell ref="B23:D23"/>
    <mergeCell ref="E23:G23"/>
    <mergeCell ref="B26:D26"/>
    <mergeCell ref="E26:G26"/>
    <mergeCell ref="H26:J26"/>
    <mergeCell ref="K26:M26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B22:D22"/>
    <mergeCell ref="E22:G22"/>
    <mergeCell ref="K22:M22"/>
    <mergeCell ref="N22:P22"/>
    <mergeCell ref="H22:J22"/>
    <mergeCell ref="T23:U23"/>
    <mergeCell ref="Q23:S23"/>
    <mergeCell ref="K19:M19"/>
    <mergeCell ref="N19:P19"/>
    <mergeCell ref="Q19:S19"/>
    <mergeCell ref="T19:U19"/>
    <mergeCell ref="E21:G21"/>
    <mergeCell ref="K21:M21"/>
    <mergeCell ref="N21:P21"/>
    <mergeCell ref="Q21:S21"/>
    <mergeCell ref="H21:J21"/>
    <mergeCell ref="T17:U17"/>
    <mergeCell ref="K18:M18"/>
    <mergeCell ref="N18:P18"/>
    <mergeCell ref="Q18:S18"/>
    <mergeCell ref="T18:U18"/>
    <mergeCell ref="K17:M17"/>
    <mergeCell ref="N17:P17"/>
    <mergeCell ref="Q17:S17"/>
    <mergeCell ref="T14:U14"/>
    <mergeCell ref="K13:M13"/>
    <mergeCell ref="K16:M16"/>
    <mergeCell ref="N16:P16"/>
    <mergeCell ref="Q16:S16"/>
    <mergeCell ref="T16:U16"/>
    <mergeCell ref="T15:U15"/>
    <mergeCell ref="N13:P13"/>
    <mergeCell ref="Q13:S13"/>
    <mergeCell ref="T13:U13"/>
    <mergeCell ref="N12:P12"/>
    <mergeCell ref="Q12:S12"/>
    <mergeCell ref="K11:M11"/>
    <mergeCell ref="N11:P11"/>
    <mergeCell ref="Q11:S11"/>
    <mergeCell ref="E14:G14"/>
    <mergeCell ref="H14:J14"/>
    <mergeCell ref="K14:M14"/>
    <mergeCell ref="N14:P14"/>
    <mergeCell ref="Q14:S14"/>
    <mergeCell ref="E8:G8"/>
    <mergeCell ref="H8:J8"/>
    <mergeCell ref="K8:M8"/>
    <mergeCell ref="N8:P8"/>
    <mergeCell ref="E9:G9"/>
    <mergeCell ref="H9:J9"/>
    <mergeCell ref="H6:J6"/>
    <mergeCell ref="K6:M6"/>
    <mergeCell ref="N6:P6"/>
    <mergeCell ref="Q6:S6"/>
    <mergeCell ref="K9:M9"/>
    <mergeCell ref="N9:P9"/>
    <mergeCell ref="Q9:S9"/>
    <mergeCell ref="Q7:S7"/>
    <mergeCell ref="K12:M12"/>
    <mergeCell ref="H7:J7"/>
    <mergeCell ref="Q1:U1"/>
    <mergeCell ref="B35:D35"/>
    <mergeCell ref="E35:G35"/>
    <mergeCell ref="H35:J35"/>
    <mergeCell ref="K35:M35"/>
    <mergeCell ref="N20:P20"/>
    <mergeCell ref="E6:G6"/>
    <mergeCell ref="H17:J17"/>
    <mergeCell ref="H18:J18"/>
    <mergeCell ref="H19:J19"/>
    <mergeCell ref="K42:M42"/>
    <mergeCell ref="N42:P42"/>
    <mergeCell ref="Q42:S42"/>
    <mergeCell ref="T42:U42"/>
    <mergeCell ref="T20:U20"/>
    <mergeCell ref="T25:U25"/>
    <mergeCell ref="T22:U22"/>
    <mergeCell ref="N23:P23"/>
    <mergeCell ref="B41:D41"/>
    <mergeCell ref="E41:G41"/>
    <mergeCell ref="H41:J41"/>
    <mergeCell ref="H42:J42"/>
    <mergeCell ref="B42:D42"/>
    <mergeCell ref="E42:G42"/>
    <mergeCell ref="H16:J16"/>
    <mergeCell ref="T40:U40"/>
    <mergeCell ref="H40:J40"/>
    <mergeCell ref="K40:M40"/>
    <mergeCell ref="N40:P40"/>
    <mergeCell ref="N30:P30"/>
    <mergeCell ref="Q30:S30"/>
    <mergeCell ref="T30:U30"/>
    <mergeCell ref="N35:P35"/>
    <mergeCell ref="Q35:S35"/>
    <mergeCell ref="B17:D17"/>
    <mergeCell ref="Q20:S20"/>
    <mergeCell ref="B21:D21"/>
    <mergeCell ref="T35:U35"/>
    <mergeCell ref="N31:P31"/>
    <mergeCell ref="Q31:S31"/>
    <mergeCell ref="T31:U31"/>
    <mergeCell ref="N32:P32"/>
    <mergeCell ref="T21:U21"/>
    <mergeCell ref="Q22:S22"/>
    <mergeCell ref="B25:D25"/>
    <mergeCell ref="E25:G25"/>
    <mergeCell ref="H25:J25"/>
    <mergeCell ref="K25:M25"/>
    <mergeCell ref="N25:P25"/>
    <mergeCell ref="Q25:S25"/>
    <mergeCell ref="E17:G17"/>
    <mergeCell ref="Q10:S10"/>
    <mergeCell ref="T10:U10"/>
    <mergeCell ref="B15:D15"/>
    <mergeCell ref="E15:G15"/>
    <mergeCell ref="H15:J15"/>
    <mergeCell ref="K15:M15"/>
    <mergeCell ref="N15:P15"/>
    <mergeCell ref="Q15:S15"/>
    <mergeCell ref="B13:D13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E16:G16"/>
    <mergeCell ref="B12:D12"/>
    <mergeCell ref="H30:J30"/>
    <mergeCell ref="K30:M30"/>
    <mergeCell ref="H20:J20"/>
    <mergeCell ref="K20:M20"/>
    <mergeCell ref="H23:J23"/>
    <mergeCell ref="K23:M23"/>
    <mergeCell ref="B30:D30"/>
    <mergeCell ref="E30:G30"/>
    <mergeCell ref="B2:D2"/>
    <mergeCell ref="E2:G2"/>
    <mergeCell ref="B9:D9"/>
    <mergeCell ref="B20:D20"/>
    <mergeCell ref="E20:G20"/>
    <mergeCell ref="E18:G18"/>
    <mergeCell ref="B18:D18"/>
    <mergeCell ref="B19:D19"/>
    <mergeCell ref="E19:G19"/>
    <mergeCell ref="B16:D16"/>
    <mergeCell ref="N3:P3"/>
    <mergeCell ref="Q3:S3"/>
    <mergeCell ref="T3:U3"/>
    <mergeCell ref="Q4:S4"/>
    <mergeCell ref="B3:D3"/>
    <mergeCell ref="E3:G3"/>
    <mergeCell ref="B11:D11"/>
    <mergeCell ref="E12:G12"/>
    <mergeCell ref="H12:J12"/>
    <mergeCell ref="E11:G11"/>
    <mergeCell ref="H11:J11"/>
    <mergeCell ref="T4:U4"/>
    <mergeCell ref="B10:D10"/>
    <mergeCell ref="E7:G7"/>
    <mergeCell ref="K7:M7"/>
    <mergeCell ref="N7:P7"/>
    <mergeCell ref="B8:D8"/>
    <mergeCell ref="B7:D7"/>
    <mergeCell ref="B5:D5"/>
    <mergeCell ref="K4:M4"/>
    <mergeCell ref="B6:D6"/>
    <mergeCell ref="B4:D4"/>
    <mergeCell ref="E4:G4"/>
    <mergeCell ref="H4:J4"/>
    <mergeCell ref="E5:G5"/>
    <mergeCell ref="H5:J5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T7:U7"/>
    <mergeCell ref="Q8:S8"/>
    <mergeCell ref="T8:U8"/>
    <mergeCell ref="T9:U9"/>
    <mergeCell ref="T12:U12"/>
    <mergeCell ref="T11:U11"/>
  </mergeCells>
  <phoneticPr fontId="3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2" t="s">
        <v>271</v>
      </c>
      <c r="B2" s="42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x14ac:dyDescent="0.15">
      <c r="A3" s="5" t="s">
        <v>272</v>
      </c>
      <c r="B3" s="6" t="s">
        <v>195</v>
      </c>
      <c r="C3" s="6" t="s">
        <v>195</v>
      </c>
      <c r="D3" s="7" t="s">
        <v>292</v>
      </c>
      <c r="E3" s="20"/>
      <c r="F3" s="8"/>
      <c r="G3" s="16"/>
    </row>
    <row r="4" spans="1:7" s="3" customFormat="1" x14ac:dyDescent="0.15">
      <c r="A4" s="5" t="s">
        <v>272</v>
      </c>
      <c r="B4" s="6" t="s">
        <v>196</v>
      </c>
      <c r="C4" s="6" t="s">
        <v>196</v>
      </c>
      <c r="D4" s="7" t="s">
        <v>292</v>
      </c>
      <c r="E4" s="20"/>
      <c r="F4" s="8" t="s">
        <v>230</v>
      </c>
      <c r="G4" s="16"/>
    </row>
    <row r="5" spans="1:7" s="3" customFormat="1" x14ac:dyDescent="0.15">
      <c r="A5" s="5" t="s">
        <v>273</v>
      </c>
      <c r="B5" s="6" t="s">
        <v>197</v>
      </c>
      <c r="C5" s="6" t="s">
        <v>197</v>
      </c>
      <c r="D5" s="7" t="s">
        <v>292</v>
      </c>
      <c r="E5" s="20"/>
      <c r="F5" s="8"/>
      <c r="G5" s="16"/>
    </row>
    <row r="6" spans="1:7" s="3" customFormat="1" x14ac:dyDescent="0.15">
      <c r="A6" s="5" t="s">
        <v>274</v>
      </c>
      <c r="B6" s="6" t="s">
        <v>198</v>
      </c>
      <c r="C6" s="6" t="s">
        <v>198</v>
      </c>
      <c r="D6" s="7" t="s">
        <v>292</v>
      </c>
      <c r="E6" s="20"/>
      <c r="F6" s="8"/>
      <c r="G6" s="16"/>
    </row>
    <row r="7" spans="1:7" x14ac:dyDescent="0.15">
      <c r="A7" s="5" t="s">
        <v>275</v>
      </c>
      <c r="B7" s="6" t="s">
        <v>229</v>
      </c>
      <c r="C7" s="6" t="s">
        <v>236</v>
      </c>
      <c r="D7" s="7" t="s">
        <v>292</v>
      </c>
      <c r="E7" s="20"/>
      <c r="F7" s="8"/>
      <c r="G7" s="16"/>
    </row>
    <row r="8" spans="1:7" x14ac:dyDescent="0.15">
      <c r="A8" s="5" t="s">
        <v>274</v>
      </c>
      <c r="B8" s="9" t="s">
        <v>88</v>
      </c>
      <c r="C8" s="9" t="s">
        <v>88</v>
      </c>
      <c r="D8" s="7" t="s">
        <v>292</v>
      </c>
      <c r="E8" s="21" t="s">
        <v>289</v>
      </c>
      <c r="F8" s="10" t="s">
        <v>83</v>
      </c>
      <c r="G8" s="17" t="s">
        <v>286</v>
      </c>
    </row>
    <row r="9" spans="1:7" x14ac:dyDescent="0.15">
      <c r="A9" s="5" t="s">
        <v>276</v>
      </c>
      <c r="B9" s="9" t="s">
        <v>84</v>
      </c>
      <c r="C9" s="9" t="s">
        <v>84</v>
      </c>
      <c r="D9" s="7" t="s">
        <v>292</v>
      </c>
      <c r="E9" s="21"/>
      <c r="F9" s="10" t="s">
        <v>83</v>
      </c>
      <c r="G9" s="17" t="s">
        <v>286</v>
      </c>
    </row>
    <row r="10" spans="1:7" x14ac:dyDescent="0.15">
      <c r="A10" s="5" t="s">
        <v>276</v>
      </c>
      <c r="B10" s="9" t="s">
        <v>85</v>
      </c>
      <c r="C10" s="9" t="s">
        <v>85</v>
      </c>
      <c r="D10" s="7" t="s">
        <v>292</v>
      </c>
      <c r="E10" s="21"/>
      <c r="F10" s="10" t="s">
        <v>86</v>
      </c>
      <c r="G10" s="26" t="s">
        <v>288</v>
      </c>
    </row>
    <row r="11" spans="1:7" x14ac:dyDescent="0.15">
      <c r="A11" s="5" t="s">
        <v>277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x14ac:dyDescent="0.15">
      <c r="A12" s="5" t="s">
        <v>276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x14ac:dyDescent="0.15">
      <c r="A13" s="5"/>
      <c r="B13" s="9" t="s">
        <v>89</v>
      </c>
      <c r="C13" s="9" t="s">
        <v>53</v>
      </c>
      <c r="D13" s="11" t="s">
        <v>301</v>
      </c>
      <c r="E13" s="18" t="s">
        <v>294</v>
      </c>
      <c r="F13" s="10" t="s">
        <v>90</v>
      </c>
      <c r="G13" s="17" t="s">
        <v>286</v>
      </c>
    </row>
    <row r="14" spans="1:7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x14ac:dyDescent="0.15">
      <c r="A18" s="5" t="s">
        <v>277</v>
      </c>
      <c r="B18" s="9" t="s">
        <v>91</v>
      </c>
      <c r="C18" s="9" t="s">
        <v>91</v>
      </c>
      <c r="D18" s="11" t="s">
        <v>304</v>
      </c>
      <c r="E18" s="18" t="s">
        <v>293</v>
      </c>
      <c r="F18" s="10" t="s">
        <v>83</v>
      </c>
      <c r="G18" s="17" t="s">
        <v>286</v>
      </c>
    </row>
    <row r="19" spans="1:7" x14ac:dyDescent="0.15">
      <c r="A19" s="5" t="s">
        <v>276</v>
      </c>
      <c r="B19" s="9" t="s">
        <v>92</v>
      </c>
      <c r="C19" s="9" t="s">
        <v>77</v>
      </c>
      <c r="D19" s="11" t="s">
        <v>301</v>
      </c>
      <c r="E19" s="18" t="s">
        <v>295</v>
      </c>
      <c r="F19" s="10" t="s">
        <v>106</v>
      </c>
      <c r="G19" s="17" t="s">
        <v>286</v>
      </c>
    </row>
    <row r="20" spans="1:7" x14ac:dyDescent="0.15">
      <c r="A20" s="5"/>
      <c r="B20" s="9" t="s">
        <v>92</v>
      </c>
      <c r="C20" s="9" t="s">
        <v>78</v>
      </c>
      <c r="D20" s="11" t="s">
        <v>301</v>
      </c>
      <c r="E20" s="18" t="s">
        <v>295</v>
      </c>
      <c r="F20" s="10" t="s">
        <v>106</v>
      </c>
      <c r="G20" s="17" t="s">
        <v>286</v>
      </c>
    </row>
    <row r="21" spans="1:7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x14ac:dyDescent="0.15">
      <c r="A22" s="5"/>
      <c r="B22" s="9" t="s">
        <v>92</v>
      </c>
      <c r="C22" s="9" t="s">
        <v>80</v>
      </c>
      <c r="D22" s="11" t="s">
        <v>305</v>
      </c>
      <c r="E22" s="18" t="s">
        <v>295</v>
      </c>
      <c r="F22" s="10" t="s">
        <v>106</v>
      </c>
      <c r="G22" s="17" t="s">
        <v>286</v>
      </c>
    </row>
    <row r="23" spans="1:7" x14ac:dyDescent="0.15">
      <c r="A23" s="5" t="s">
        <v>276</v>
      </c>
      <c r="B23" s="9" t="s">
        <v>93</v>
      </c>
      <c r="C23" s="9" t="s">
        <v>93</v>
      </c>
      <c r="D23" s="18" t="s">
        <v>322</v>
      </c>
      <c r="E23" s="18" t="s">
        <v>296</v>
      </c>
      <c r="F23" s="12" t="s">
        <v>97</v>
      </c>
      <c r="G23" s="17" t="s">
        <v>286</v>
      </c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272</v>
      </c>
      <c r="E24" s="18" t="s">
        <v>296</v>
      </c>
      <c r="F24" s="12" t="s">
        <v>97</v>
      </c>
      <c r="G24" s="17" t="s">
        <v>286</v>
      </c>
    </row>
    <row r="25" spans="1:7" x14ac:dyDescent="0.15">
      <c r="A25" s="5" t="s">
        <v>272</v>
      </c>
      <c r="B25" s="9" t="s">
        <v>95</v>
      </c>
      <c r="C25" s="9" t="s">
        <v>71</v>
      </c>
      <c r="D25" s="11" t="s">
        <v>302</v>
      </c>
      <c r="E25" s="18" t="s">
        <v>293</v>
      </c>
      <c r="F25" s="10" t="s">
        <v>106</v>
      </c>
      <c r="G25" s="17" t="s">
        <v>286</v>
      </c>
    </row>
    <row r="26" spans="1:7" x14ac:dyDescent="0.15">
      <c r="A26" s="5"/>
      <c r="B26" s="9" t="s">
        <v>321</v>
      </c>
      <c r="C26" s="9" t="s">
        <v>72</v>
      </c>
      <c r="D26" s="11" t="s">
        <v>302</v>
      </c>
      <c r="E26" s="18" t="s">
        <v>293</v>
      </c>
      <c r="F26" s="10" t="s">
        <v>106</v>
      </c>
      <c r="G26" s="17" t="s">
        <v>286</v>
      </c>
    </row>
    <row r="27" spans="1:7" x14ac:dyDescent="0.15">
      <c r="A27" s="5"/>
      <c r="B27" s="9" t="s">
        <v>95</v>
      </c>
      <c r="C27" s="9" t="s">
        <v>96</v>
      </c>
      <c r="D27" s="11" t="s">
        <v>302</v>
      </c>
      <c r="E27" s="18" t="s">
        <v>293</v>
      </c>
      <c r="F27" s="10" t="s">
        <v>106</v>
      </c>
      <c r="G27" s="17" t="s">
        <v>286</v>
      </c>
    </row>
    <row r="28" spans="1:7" x14ac:dyDescent="0.15">
      <c r="A28" s="5" t="s">
        <v>276</v>
      </c>
      <c r="B28" s="9" t="s">
        <v>98</v>
      </c>
      <c r="C28" s="9" t="s">
        <v>237</v>
      </c>
      <c r="D28" s="11" t="s">
        <v>306</v>
      </c>
      <c r="E28" s="18" t="s">
        <v>294</v>
      </c>
      <c r="F28" s="10" t="s">
        <v>106</v>
      </c>
      <c r="G28" s="17" t="s">
        <v>286</v>
      </c>
    </row>
    <row r="29" spans="1:7" x14ac:dyDescent="0.15">
      <c r="A29" s="5" t="s">
        <v>276</v>
      </c>
      <c r="B29" s="9" t="s">
        <v>278</v>
      </c>
      <c r="C29" s="9" t="s">
        <v>100</v>
      </c>
      <c r="D29" s="11" t="s">
        <v>297</v>
      </c>
      <c r="E29" s="22">
        <v>38384</v>
      </c>
      <c r="F29" s="10" t="s">
        <v>99</v>
      </c>
      <c r="G29" s="17" t="s">
        <v>286</v>
      </c>
    </row>
    <row r="30" spans="1:7" x14ac:dyDescent="0.15">
      <c r="A30" s="5"/>
      <c r="B30" s="9" t="s">
        <v>278</v>
      </c>
      <c r="C30" s="9" t="s">
        <v>56</v>
      </c>
      <c r="D30" s="11" t="s">
        <v>297</v>
      </c>
      <c r="E30" s="22">
        <v>38384</v>
      </c>
      <c r="F30" s="10" t="s">
        <v>99</v>
      </c>
      <c r="G30" s="17" t="s">
        <v>286</v>
      </c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x14ac:dyDescent="0.15">
      <c r="A34" s="5"/>
      <c r="B34" s="9" t="s">
        <v>278</v>
      </c>
      <c r="C34" s="9" t="s">
        <v>210</v>
      </c>
      <c r="D34" s="18" t="s">
        <v>323</v>
      </c>
      <c r="E34" s="23">
        <v>39172</v>
      </c>
      <c r="F34" s="12" t="s">
        <v>279</v>
      </c>
      <c r="G34" s="17" t="s">
        <v>286</v>
      </c>
    </row>
    <row r="35" spans="1:7" x14ac:dyDescent="0.15">
      <c r="A35" s="5"/>
      <c r="B35" s="9" t="s">
        <v>278</v>
      </c>
      <c r="C35" s="9" t="s">
        <v>209</v>
      </c>
      <c r="D35" s="18" t="s">
        <v>273</v>
      </c>
      <c r="E35" s="23">
        <v>39172</v>
      </c>
      <c r="F35" s="12" t="s">
        <v>267</v>
      </c>
      <c r="G35" s="17" t="s">
        <v>286</v>
      </c>
    </row>
    <row r="36" spans="1:7" x14ac:dyDescent="0.15">
      <c r="A36" s="5"/>
      <c r="B36" s="9" t="s">
        <v>278</v>
      </c>
      <c r="C36" s="9" t="s">
        <v>268</v>
      </c>
      <c r="D36" s="18" t="s">
        <v>273</v>
      </c>
      <c r="E36" s="23">
        <v>39172</v>
      </c>
      <c r="F36" s="12" t="s">
        <v>279</v>
      </c>
      <c r="G36" s="17" t="s">
        <v>286</v>
      </c>
    </row>
    <row r="37" spans="1:7" x14ac:dyDescent="0.15">
      <c r="A37" s="5"/>
      <c r="B37" s="9" t="s">
        <v>278</v>
      </c>
      <c r="C37" s="9" t="s">
        <v>101</v>
      </c>
      <c r="D37" s="18" t="s">
        <v>303</v>
      </c>
      <c r="E37" s="18" t="s">
        <v>290</v>
      </c>
      <c r="F37" s="10" t="s">
        <v>102</v>
      </c>
      <c r="G37" s="17" t="s">
        <v>286</v>
      </c>
    </row>
    <row r="38" spans="1:7" x14ac:dyDescent="0.15">
      <c r="A38" s="5" t="s">
        <v>276</v>
      </c>
      <c r="B38" s="9" t="s">
        <v>103</v>
      </c>
      <c r="C38" s="9" t="s">
        <v>104</v>
      </c>
      <c r="D38" s="18" t="s">
        <v>303</v>
      </c>
      <c r="E38" s="18" t="s">
        <v>290</v>
      </c>
      <c r="F38" s="12" t="s">
        <v>285</v>
      </c>
      <c r="G38" s="17" t="s">
        <v>286</v>
      </c>
    </row>
    <row r="39" spans="1:7" x14ac:dyDescent="0.15">
      <c r="A39" s="5"/>
      <c r="B39" s="9" t="s">
        <v>103</v>
      </c>
      <c r="C39" s="9" t="s">
        <v>105</v>
      </c>
      <c r="D39" s="18" t="s">
        <v>303</v>
      </c>
      <c r="E39" s="18" t="s">
        <v>290</v>
      </c>
      <c r="F39" s="12" t="s">
        <v>285</v>
      </c>
      <c r="G39" s="17" t="s">
        <v>286</v>
      </c>
    </row>
    <row r="40" spans="1:7" x14ac:dyDescent="0.15">
      <c r="A40" s="5"/>
      <c r="B40" s="9" t="s">
        <v>103</v>
      </c>
      <c r="C40" s="9" t="s">
        <v>206</v>
      </c>
      <c r="D40" s="18" t="s">
        <v>303</v>
      </c>
      <c r="E40" s="18" t="s">
        <v>290</v>
      </c>
      <c r="F40" s="12" t="s">
        <v>285</v>
      </c>
      <c r="G40" s="17" t="s">
        <v>286</v>
      </c>
    </row>
    <row r="41" spans="1:7" x14ac:dyDescent="0.15">
      <c r="A41" s="5"/>
      <c r="B41" s="9" t="s">
        <v>103</v>
      </c>
      <c r="C41" s="9" t="s">
        <v>207</v>
      </c>
      <c r="D41" s="18" t="s">
        <v>303</v>
      </c>
      <c r="E41" s="18" t="s">
        <v>290</v>
      </c>
      <c r="F41" s="12" t="s">
        <v>285</v>
      </c>
      <c r="G41" s="17" t="s">
        <v>286</v>
      </c>
    </row>
    <row r="42" spans="1:7" x14ac:dyDescent="0.15">
      <c r="A42" s="5"/>
      <c r="B42" s="9" t="s">
        <v>103</v>
      </c>
      <c r="C42" s="9" t="s">
        <v>107</v>
      </c>
      <c r="D42" s="18" t="s">
        <v>303</v>
      </c>
      <c r="E42" s="18" t="s">
        <v>290</v>
      </c>
      <c r="F42" s="12" t="s">
        <v>285</v>
      </c>
      <c r="G42" s="17" t="s">
        <v>286</v>
      </c>
    </row>
    <row r="43" spans="1:7" x14ac:dyDescent="0.15">
      <c r="A43" s="5" t="s">
        <v>276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x14ac:dyDescent="0.15">
      <c r="A45" s="5"/>
      <c r="B45" s="9" t="s">
        <v>108</v>
      </c>
      <c r="C45" s="9" t="s">
        <v>109</v>
      </c>
      <c r="D45" s="11" t="s">
        <v>327</v>
      </c>
      <c r="E45" s="24" t="s">
        <v>326</v>
      </c>
      <c r="F45" s="12" t="s">
        <v>328</v>
      </c>
      <c r="G45" s="17" t="s">
        <v>286</v>
      </c>
    </row>
    <row r="46" spans="1:7" x14ac:dyDescent="0.15">
      <c r="A46" s="5" t="s">
        <v>276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276</v>
      </c>
      <c r="B49" s="9" t="s">
        <v>58</v>
      </c>
      <c r="C49" s="9" t="s">
        <v>114</v>
      </c>
      <c r="D49" s="18" t="s">
        <v>303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303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303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303</v>
      </c>
      <c r="E52" s="23">
        <v>39173</v>
      </c>
      <c r="F52" s="10" t="s">
        <v>118</v>
      </c>
      <c r="G52" s="26" t="s">
        <v>288</v>
      </c>
    </row>
    <row r="53" spans="1:7" x14ac:dyDescent="0.15">
      <c r="A53" s="5"/>
      <c r="B53" s="9" t="s">
        <v>58</v>
      </c>
      <c r="C53" s="9" t="s">
        <v>116</v>
      </c>
      <c r="D53" s="18" t="s">
        <v>303</v>
      </c>
      <c r="E53" s="23">
        <v>39173</v>
      </c>
      <c r="F53" s="10" t="s">
        <v>119</v>
      </c>
      <c r="G53" s="17" t="s">
        <v>286</v>
      </c>
    </row>
    <row r="54" spans="1:7" x14ac:dyDescent="0.15">
      <c r="A54" s="5"/>
      <c r="B54" s="9" t="s">
        <v>58</v>
      </c>
      <c r="C54" s="9" t="s">
        <v>120</v>
      </c>
      <c r="D54" s="11" t="s">
        <v>297</v>
      </c>
      <c r="E54" s="21" t="s">
        <v>240</v>
      </c>
      <c r="F54" s="10" t="s">
        <v>122</v>
      </c>
      <c r="G54" s="17" t="s">
        <v>286</v>
      </c>
    </row>
    <row r="55" spans="1:7" x14ac:dyDescent="0.15">
      <c r="A55" s="5"/>
      <c r="B55" s="9" t="s">
        <v>58</v>
      </c>
      <c r="C55" s="9" t="s">
        <v>121</v>
      </c>
      <c r="D55" s="11" t="s">
        <v>297</v>
      </c>
      <c r="E55" s="21" t="s">
        <v>241</v>
      </c>
      <c r="F55" s="10" t="s">
        <v>122</v>
      </c>
      <c r="G55" s="17" t="s">
        <v>286</v>
      </c>
    </row>
    <row r="56" spans="1:7" x14ac:dyDescent="0.15">
      <c r="A56" s="5"/>
      <c r="B56" s="9" t="s">
        <v>58</v>
      </c>
      <c r="C56" s="9" t="s">
        <v>231</v>
      </c>
      <c r="D56" s="18" t="s">
        <v>303</v>
      </c>
      <c r="E56" s="18" t="s">
        <v>294</v>
      </c>
      <c r="F56" s="10" t="s">
        <v>123</v>
      </c>
      <c r="G56" s="17" t="s">
        <v>286</v>
      </c>
    </row>
    <row r="57" spans="1:7" x14ac:dyDescent="0.15">
      <c r="A57" s="5"/>
      <c r="B57" s="9" t="s">
        <v>58</v>
      </c>
      <c r="C57" s="9" t="s">
        <v>124</v>
      </c>
      <c r="D57" s="18" t="s">
        <v>303</v>
      </c>
      <c r="E57" s="18" t="s">
        <v>307</v>
      </c>
      <c r="F57" s="10" t="s">
        <v>125</v>
      </c>
      <c r="G57" s="17" t="s">
        <v>286</v>
      </c>
    </row>
    <row r="58" spans="1:7" x14ac:dyDescent="0.15">
      <c r="A58" s="5"/>
      <c r="B58" s="9" t="s">
        <v>58</v>
      </c>
      <c r="C58" s="9" t="s">
        <v>126</v>
      </c>
      <c r="D58" s="11" t="s">
        <v>297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276</v>
      </c>
      <c r="B59" s="9" t="s">
        <v>212</v>
      </c>
      <c r="C59" s="9" t="s">
        <v>59</v>
      </c>
      <c r="D59" s="18" t="s">
        <v>303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303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303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303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303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9" t="s">
        <v>129</v>
      </c>
      <c r="D64" s="18" t="s">
        <v>303</v>
      </c>
      <c r="E64" s="18" t="s">
        <v>291</v>
      </c>
      <c r="F64" s="10" t="s">
        <v>134</v>
      </c>
      <c r="G64" s="26" t="s">
        <v>288</v>
      </c>
    </row>
    <row r="65" spans="1:7" x14ac:dyDescent="0.15">
      <c r="A65" s="5"/>
      <c r="B65" s="9" t="s">
        <v>212</v>
      </c>
      <c r="C65" s="9" t="s">
        <v>228</v>
      </c>
      <c r="D65" s="18" t="s">
        <v>303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280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303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303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274</v>
      </c>
      <c r="B72" s="9" t="s">
        <v>138</v>
      </c>
      <c r="C72" s="9" t="s">
        <v>139</v>
      </c>
      <c r="D72" s="18" t="s">
        <v>303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303</v>
      </c>
      <c r="E73" s="18" t="s">
        <v>290</v>
      </c>
      <c r="F73" s="10" t="s">
        <v>140</v>
      </c>
      <c r="G73" s="26" t="s">
        <v>288</v>
      </c>
    </row>
    <row r="74" spans="1:7" x14ac:dyDescent="0.15">
      <c r="A74" s="5"/>
      <c r="B74" s="9" t="s">
        <v>138</v>
      </c>
      <c r="C74" s="9" t="s">
        <v>232</v>
      </c>
      <c r="D74" s="18" t="s">
        <v>303</v>
      </c>
      <c r="E74" s="18" t="s">
        <v>290</v>
      </c>
      <c r="F74" s="10" t="s">
        <v>142</v>
      </c>
      <c r="G74" s="17" t="s">
        <v>286</v>
      </c>
    </row>
    <row r="75" spans="1:7" x14ac:dyDescent="0.15">
      <c r="A75" s="5"/>
      <c r="B75" s="9" t="s">
        <v>138</v>
      </c>
      <c r="C75" s="9" t="s">
        <v>233</v>
      </c>
      <c r="D75" s="18" t="s">
        <v>303</v>
      </c>
      <c r="E75" s="18" t="s">
        <v>290</v>
      </c>
      <c r="F75" s="10" t="s">
        <v>142</v>
      </c>
      <c r="G75" s="17" t="s">
        <v>286</v>
      </c>
    </row>
    <row r="76" spans="1:7" x14ac:dyDescent="0.15">
      <c r="A76" s="5"/>
      <c r="B76" s="9" t="s">
        <v>138</v>
      </c>
      <c r="C76" s="9" t="s">
        <v>143</v>
      </c>
      <c r="D76" s="18" t="s">
        <v>303</v>
      </c>
      <c r="E76" s="18" t="s">
        <v>314</v>
      </c>
      <c r="F76" s="10" t="s">
        <v>148</v>
      </c>
      <c r="G76" s="17" t="s">
        <v>286</v>
      </c>
    </row>
    <row r="77" spans="1:7" x14ac:dyDescent="0.15">
      <c r="A77" s="5"/>
      <c r="B77" s="9" t="s">
        <v>138</v>
      </c>
      <c r="C77" s="9" t="s">
        <v>144</v>
      </c>
      <c r="D77" s="18" t="s">
        <v>303</v>
      </c>
      <c r="E77" s="18" t="s">
        <v>314</v>
      </c>
      <c r="F77" s="10" t="s">
        <v>148</v>
      </c>
      <c r="G77" s="17" t="s">
        <v>286</v>
      </c>
    </row>
    <row r="78" spans="1:7" x14ac:dyDescent="0.15">
      <c r="A78" s="5"/>
      <c r="B78" s="9" t="s">
        <v>138</v>
      </c>
      <c r="C78" s="9" t="s">
        <v>145</v>
      </c>
      <c r="D78" s="18" t="s">
        <v>303</v>
      </c>
      <c r="E78" s="18" t="s">
        <v>314</v>
      </c>
      <c r="F78" s="10" t="s">
        <v>148</v>
      </c>
      <c r="G78" s="17" t="s">
        <v>286</v>
      </c>
    </row>
    <row r="79" spans="1:7" x14ac:dyDescent="0.15">
      <c r="A79" s="5"/>
      <c r="B79" s="9" t="s">
        <v>138</v>
      </c>
      <c r="C79" s="9" t="s">
        <v>146</v>
      </c>
      <c r="D79" s="18" t="s">
        <v>303</v>
      </c>
      <c r="E79" s="18" t="s">
        <v>314</v>
      </c>
      <c r="F79" s="10" t="s">
        <v>148</v>
      </c>
      <c r="G79" s="17" t="s">
        <v>286</v>
      </c>
    </row>
    <row r="80" spans="1:7" x14ac:dyDescent="0.15">
      <c r="A80" s="5"/>
      <c r="B80" s="9" t="s">
        <v>138</v>
      </c>
      <c r="C80" s="9" t="s">
        <v>147</v>
      </c>
      <c r="D80" s="18" t="s">
        <v>303</v>
      </c>
      <c r="E80" s="18" t="s">
        <v>314</v>
      </c>
      <c r="F80" s="10" t="s">
        <v>149</v>
      </c>
      <c r="G80" s="17" t="s">
        <v>286</v>
      </c>
    </row>
    <row r="81" spans="1:7" x14ac:dyDescent="0.15">
      <c r="A81" s="5" t="s">
        <v>280</v>
      </c>
      <c r="B81" s="9" t="s">
        <v>150</v>
      </c>
      <c r="C81" s="9" t="s">
        <v>151</v>
      </c>
      <c r="D81" s="18" t="s">
        <v>303</v>
      </c>
      <c r="E81" s="18" t="s">
        <v>314</v>
      </c>
      <c r="F81" s="10" t="s">
        <v>160</v>
      </c>
      <c r="G81" s="17" t="s">
        <v>286</v>
      </c>
    </row>
    <row r="82" spans="1:7" x14ac:dyDescent="0.15">
      <c r="A82" s="5"/>
      <c r="B82" s="9" t="s">
        <v>150</v>
      </c>
      <c r="C82" s="9" t="s">
        <v>152</v>
      </c>
      <c r="D82" s="18" t="s">
        <v>303</v>
      </c>
      <c r="E82" s="18" t="s">
        <v>314</v>
      </c>
      <c r="F82" s="10" t="s">
        <v>161</v>
      </c>
      <c r="G82" s="17" t="s">
        <v>286</v>
      </c>
    </row>
    <row r="83" spans="1:7" x14ac:dyDescent="0.15">
      <c r="A83" s="5"/>
      <c r="B83" s="9" t="s">
        <v>150</v>
      </c>
      <c r="C83" s="9" t="s">
        <v>153</v>
      </c>
      <c r="D83" s="18" t="s">
        <v>303</v>
      </c>
      <c r="E83" s="18" t="s">
        <v>314</v>
      </c>
      <c r="F83" s="10" t="s">
        <v>161</v>
      </c>
      <c r="G83" s="17" t="s">
        <v>286</v>
      </c>
    </row>
    <row r="84" spans="1:7" x14ac:dyDescent="0.15">
      <c r="A84" s="5"/>
      <c r="B84" s="9" t="s">
        <v>150</v>
      </c>
      <c r="C84" s="9" t="s">
        <v>154</v>
      </c>
      <c r="D84" s="18" t="s">
        <v>303</v>
      </c>
      <c r="E84" s="18" t="s">
        <v>314</v>
      </c>
      <c r="F84" s="10" t="s">
        <v>51</v>
      </c>
      <c r="G84" s="17" t="s">
        <v>286</v>
      </c>
    </row>
    <row r="85" spans="1:7" x14ac:dyDescent="0.15">
      <c r="A85" s="5"/>
      <c r="B85" s="9" t="s">
        <v>150</v>
      </c>
      <c r="C85" s="9" t="s">
        <v>70</v>
      </c>
      <c r="D85" s="18" t="s">
        <v>303</v>
      </c>
      <c r="E85" s="18" t="s">
        <v>314</v>
      </c>
      <c r="F85" s="10" t="s">
        <v>51</v>
      </c>
      <c r="G85" s="17" t="s">
        <v>286</v>
      </c>
    </row>
    <row r="86" spans="1:7" x14ac:dyDescent="0.15">
      <c r="A86" s="5"/>
      <c r="B86" s="9" t="s">
        <v>150</v>
      </c>
      <c r="C86" s="9" t="s">
        <v>69</v>
      </c>
      <c r="D86" s="18" t="s">
        <v>303</v>
      </c>
      <c r="E86" s="18" t="s">
        <v>314</v>
      </c>
      <c r="F86" s="10" t="s">
        <v>51</v>
      </c>
      <c r="G86" s="17" t="s">
        <v>286</v>
      </c>
    </row>
    <row r="87" spans="1:7" x14ac:dyDescent="0.15">
      <c r="A87" s="5"/>
      <c r="B87" s="9" t="s">
        <v>150</v>
      </c>
      <c r="C87" s="9" t="s">
        <v>155</v>
      </c>
      <c r="D87" s="18" t="s">
        <v>303</v>
      </c>
      <c r="E87" s="18" t="s">
        <v>314</v>
      </c>
      <c r="F87" s="10" t="s">
        <v>159</v>
      </c>
      <c r="G87" s="17" t="s">
        <v>286</v>
      </c>
    </row>
    <row r="88" spans="1:7" x14ac:dyDescent="0.15">
      <c r="A88" s="5"/>
      <c r="B88" s="9" t="s">
        <v>150</v>
      </c>
      <c r="C88" s="9" t="s">
        <v>156</v>
      </c>
      <c r="D88" s="18" t="s">
        <v>303</v>
      </c>
      <c r="E88" s="18" t="s">
        <v>314</v>
      </c>
      <c r="F88" s="10" t="s">
        <v>159</v>
      </c>
      <c r="G88" s="17" t="s">
        <v>286</v>
      </c>
    </row>
    <row r="89" spans="1:7" x14ac:dyDescent="0.15">
      <c r="A89" s="5"/>
      <c r="B89" s="9" t="s">
        <v>150</v>
      </c>
      <c r="C89" s="9" t="s">
        <v>157</v>
      </c>
      <c r="D89" s="18" t="s">
        <v>303</v>
      </c>
      <c r="E89" s="23">
        <v>39173</v>
      </c>
      <c r="F89" s="10" t="s">
        <v>159</v>
      </c>
      <c r="G89" s="17" t="s">
        <v>286</v>
      </c>
    </row>
    <row r="90" spans="1:7" x14ac:dyDescent="0.15">
      <c r="A90" s="5"/>
      <c r="B90" s="9" t="s">
        <v>150</v>
      </c>
      <c r="C90" s="9" t="s">
        <v>158</v>
      </c>
      <c r="D90" s="18" t="s">
        <v>303</v>
      </c>
      <c r="E90" s="23">
        <v>39173</v>
      </c>
      <c r="F90" s="10" t="s">
        <v>159</v>
      </c>
      <c r="G90" s="17" t="s">
        <v>286</v>
      </c>
    </row>
    <row r="91" spans="1:7" x14ac:dyDescent="0.15">
      <c r="A91" s="5" t="s">
        <v>281</v>
      </c>
      <c r="B91" s="9" t="s">
        <v>162</v>
      </c>
      <c r="C91" s="9" t="s">
        <v>163</v>
      </c>
      <c r="D91" s="18" t="s">
        <v>303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303</v>
      </c>
      <c r="E92" s="23">
        <v>39203</v>
      </c>
      <c r="F92" s="10" t="s">
        <v>235</v>
      </c>
      <c r="G92" s="26" t="s">
        <v>288</v>
      </c>
    </row>
    <row r="93" spans="1:7" x14ac:dyDescent="0.15">
      <c r="A93" s="5"/>
      <c r="B93" s="9" t="s">
        <v>162</v>
      </c>
      <c r="C93" s="9" t="s">
        <v>81</v>
      </c>
      <c r="D93" s="18" t="s">
        <v>303</v>
      </c>
      <c r="E93" s="23">
        <v>39203</v>
      </c>
      <c r="F93" s="10" t="s">
        <v>315</v>
      </c>
      <c r="G93" s="17" t="s">
        <v>286</v>
      </c>
    </row>
    <row r="94" spans="1:7" x14ac:dyDescent="0.15">
      <c r="A94" s="5"/>
      <c r="B94" s="9" t="s">
        <v>162</v>
      </c>
      <c r="C94" s="9" t="s">
        <v>164</v>
      </c>
      <c r="D94" s="18" t="s">
        <v>303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276</v>
      </c>
      <c r="B95" s="9" t="s">
        <v>165</v>
      </c>
      <c r="C95" s="9" t="s">
        <v>60</v>
      </c>
      <c r="D95" s="18" t="s">
        <v>303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303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303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303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303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303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303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303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303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303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303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303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303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303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303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303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303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303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303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303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303</v>
      </c>
      <c r="E115" s="18" t="s">
        <v>290</v>
      </c>
      <c r="F115" s="10" t="s">
        <v>171</v>
      </c>
      <c r="G115" s="26" t="s">
        <v>288</v>
      </c>
    </row>
    <row r="116" spans="1:7" x14ac:dyDescent="0.15">
      <c r="A116" s="5"/>
      <c r="B116" s="9" t="s">
        <v>165</v>
      </c>
      <c r="C116" s="9" t="s">
        <v>166</v>
      </c>
      <c r="D116" s="18" t="s">
        <v>303</v>
      </c>
      <c r="E116" s="18" t="s">
        <v>316</v>
      </c>
      <c r="F116" s="10" t="s">
        <v>172</v>
      </c>
      <c r="G116" s="17" t="s">
        <v>286</v>
      </c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303</v>
      </c>
      <c r="E117" s="23">
        <v>39173</v>
      </c>
      <c r="F117" s="10" t="s">
        <v>183</v>
      </c>
      <c r="G117" s="17" t="s">
        <v>286</v>
      </c>
    </row>
    <row r="118" spans="1:7" x14ac:dyDescent="0.15">
      <c r="A118" s="5"/>
      <c r="B118" s="9" t="s">
        <v>173</v>
      </c>
      <c r="C118" s="9" t="s">
        <v>201</v>
      </c>
      <c r="D118" s="18" t="s">
        <v>303</v>
      </c>
      <c r="E118" s="23">
        <v>39173</v>
      </c>
      <c r="F118" s="10" t="s">
        <v>183</v>
      </c>
      <c r="G118" s="17" t="s">
        <v>286</v>
      </c>
    </row>
    <row r="119" spans="1:7" x14ac:dyDescent="0.15">
      <c r="A119" s="5"/>
      <c r="B119" s="9" t="s">
        <v>173</v>
      </c>
      <c r="C119" s="9" t="s">
        <v>202</v>
      </c>
      <c r="D119" s="18" t="s">
        <v>303</v>
      </c>
      <c r="E119" s="23">
        <v>39173</v>
      </c>
      <c r="F119" s="10" t="s">
        <v>183</v>
      </c>
      <c r="G119" s="17" t="s">
        <v>286</v>
      </c>
    </row>
    <row r="120" spans="1:7" x14ac:dyDescent="0.15">
      <c r="A120" s="5"/>
      <c r="B120" s="9" t="s">
        <v>173</v>
      </c>
      <c r="C120" s="9" t="s">
        <v>203</v>
      </c>
      <c r="D120" s="18" t="s">
        <v>303</v>
      </c>
      <c r="E120" s="23">
        <v>39173</v>
      </c>
      <c r="F120" s="10" t="s">
        <v>183</v>
      </c>
      <c r="G120" s="17" t="s">
        <v>286</v>
      </c>
    </row>
    <row r="121" spans="1:7" x14ac:dyDescent="0.15">
      <c r="A121" s="5"/>
      <c r="B121" s="9" t="s">
        <v>173</v>
      </c>
      <c r="C121" s="9" t="s">
        <v>175</v>
      </c>
      <c r="D121" s="18" t="s">
        <v>303</v>
      </c>
      <c r="E121" s="23">
        <v>39173</v>
      </c>
      <c r="F121" s="10" t="s">
        <v>179</v>
      </c>
      <c r="G121" s="17" t="s">
        <v>286</v>
      </c>
    </row>
    <row r="122" spans="1:7" x14ac:dyDescent="0.15">
      <c r="A122" s="5"/>
      <c r="B122" s="9" t="s">
        <v>173</v>
      </c>
      <c r="C122" s="9" t="s">
        <v>175</v>
      </c>
      <c r="D122" s="18" t="s">
        <v>303</v>
      </c>
      <c r="E122" s="23">
        <v>39173</v>
      </c>
      <c r="F122" s="10" t="s">
        <v>180</v>
      </c>
      <c r="G122" s="17" t="s">
        <v>286</v>
      </c>
    </row>
    <row r="123" spans="1:7" x14ac:dyDescent="0.15">
      <c r="A123" s="5"/>
      <c r="B123" s="9" t="s">
        <v>173</v>
      </c>
      <c r="C123" s="9" t="s">
        <v>175</v>
      </c>
      <c r="D123" s="18" t="s">
        <v>303</v>
      </c>
      <c r="E123" s="23">
        <v>39173</v>
      </c>
      <c r="F123" s="10" t="s">
        <v>181</v>
      </c>
      <c r="G123" s="17" t="s">
        <v>286</v>
      </c>
    </row>
    <row r="124" spans="1:7" x14ac:dyDescent="0.15">
      <c r="A124" s="5"/>
      <c r="B124" s="9" t="s">
        <v>173</v>
      </c>
      <c r="C124" s="9" t="s">
        <v>175</v>
      </c>
      <c r="D124" s="18" t="s">
        <v>303</v>
      </c>
      <c r="E124" s="23">
        <v>39173</v>
      </c>
      <c r="F124" s="10" t="s">
        <v>182</v>
      </c>
      <c r="G124" s="17" t="s">
        <v>286</v>
      </c>
    </row>
    <row r="125" spans="1:7" x14ac:dyDescent="0.15">
      <c r="A125" s="5"/>
      <c r="B125" s="9" t="s">
        <v>173</v>
      </c>
      <c r="C125" s="9" t="s">
        <v>176</v>
      </c>
      <c r="D125" s="18" t="s">
        <v>303</v>
      </c>
      <c r="E125" s="18" t="s">
        <v>316</v>
      </c>
      <c r="F125" s="10" t="s">
        <v>179</v>
      </c>
      <c r="G125" s="17" t="s">
        <v>286</v>
      </c>
    </row>
    <row r="126" spans="1:7" x14ac:dyDescent="0.15">
      <c r="A126" s="5"/>
      <c r="B126" s="9" t="s">
        <v>173</v>
      </c>
      <c r="C126" s="9" t="s">
        <v>176</v>
      </c>
      <c r="D126" s="18" t="s">
        <v>303</v>
      </c>
      <c r="E126" s="18" t="s">
        <v>316</v>
      </c>
      <c r="F126" s="10" t="s">
        <v>180</v>
      </c>
      <c r="G126" s="17" t="s">
        <v>286</v>
      </c>
    </row>
    <row r="127" spans="1:7" x14ac:dyDescent="0.15">
      <c r="A127" s="5"/>
      <c r="B127" s="9" t="s">
        <v>173</v>
      </c>
      <c r="C127" s="9" t="s">
        <v>176</v>
      </c>
      <c r="D127" s="18" t="s">
        <v>303</v>
      </c>
      <c r="E127" s="18" t="s">
        <v>316</v>
      </c>
      <c r="F127" s="10" t="s">
        <v>181</v>
      </c>
      <c r="G127" s="17" t="s">
        <v>286</v>
      </c>
    </row>
    <row r="128" spans="1:7" x14ac:dyDescent="0.15">
      <c r="A128" s="5"/>
      <c r="B128" s="9" t="s">
        <v>173</v>
      </c>
      <c r="C128" s="9" t="s">
        <v>176</v>
      </c>
      <c r="D128" s="18" t="s">
        <v>303</v>
      </c>
      <c r="E128" s="18" t="s">
        <v>316</v>
      </c>
      <c r="F128" s="10" t="s">
        <v>182</v>
      </c>
      <c r="G128" s="17" t="s">
        <v>286</v>
      </c>
    </row>
    <row r="129" spans="1:7" x14ac:dyDescent="0.15">
      <c r="A129" s="5"/>
      <c r="B129" s="9" t="s">
        <v>173</v>
      </c>
      <c r="C129" s="9" t="s">
        <v>208</v>
      </c>
      <c r="D129" s="18" t="s">
        <v>303</v>
      </c>
      <c r="E129" s="18" t="s">
        <v>291</v>
      </c>
      <c r="F129" s="10" t="s">
        <v>179</v>
      </c>
      <c r="G129" s="17" t="s">
        <v>286</v>
      </c>
    </row>
    <row r="130" spans="1:7" x14ac:dyDescent="0.15">
      <c r="A130" s="5"/>
      <c r="B130" s="9" t="s">
        <v>173</v>
      </c>
      <c r="C130" s="9" t="s">
        <v>208</v>
      </c>
      <c r="D130" s="18" t="s">
        <v>303</v>
      </c>
      <c r="E130" s="18" t="s">
        <v>291</v>
      </c>
      <c r="F130" s="10" t="s">
        <v>180</v>
      </c>
      <c r="G130" s="17" t="s">
        <v>286</v>
      </c>
    </row>
    <row r="131" spans="1:7" x14ac:dyDescent="0.15">
      <c r="A131" s="5"/>
      <c r="B131" s="9" t="s">
        <v>173</v>
      </c>
      <c r="C131" s="9" t="s">
        <v>208</v>
      </c>
      <c r="D131" s="18" t="s">
        <v>303</v>
      </c>
      <c r="E131" s="18" t="s">
        <v>291</v>
      </c>
      <c r="F131" s="10" t="s">
        <v>181</v>
      </c>
      <c r="G131" s="17" t="s">
        <v>286</v>
      </c>
    </row>
    <row r="132" spans="1:7" x14ac:dyDescent="0.15">
      <c r="A132" s="5"/>
      <c r="B132" s="9" t="s">
        <v>173</v>
      </c>
      <c r="C132" s="9" t="s">
        <v>208</v>
      </c>
      <c r="D132" s="18" t="s">
        <v>303</v>
      </c>
      <c r="E132" s="18" t="s">
        <v>291</v>
      </c>
      <c r="F132" s="10" t="s">
        <v>182</v>
      </c>
      <c r="G132" s="17" t="s">
        <v>286</v>
      </c>
    </row>
    <row r="133" spans="1:7" x14ac:dyDescent="0.15">
      <c r="A133" s="5"/>
      <c r="B133" s="9" t="s">
        <v>173</v>
      </c>
      <c r="C133" s="9" t="s">
        <v>177</v>
      </c>
      <c r="D133" s="18" t="s">
        <v>303</v>
      </c>
      <c r="E133" s="23">
        <v>39173</v>
      </c>
      <c r="F133" s="10" t="s">
        <v>185</v>
      </c>
      <c r="G133" s="17" t="s">
        <v>286</v>
      </c>
    </row>
    <row r="134" spans="1:7" x14ac:dyDescent="0.15">
      <c r="A134" s="5"/>
      <c r="B134" s="9" t="s">
        <v>173</v>
      </c>
      <c r="C134" s="9" t="s">
        <v>178</v>
      </c>
      <c r="D134" s="18" t="s">
        <v>303</v>
      </c>
      <c r="E134" s="18" t="s">
        <v>291</v>
      </c>
      <c r="F134" s="10" t="s">
        <v>185</v>
      </c>
      <c r="G134" s="17" t="s">
        <v>286</v>
      </c>
    </row>
    <row r="135" spans="1:7" x14ac:dyDescent="0.15">
      <c r="A135" s="5"/>
      <c r="B135" s="9" t="s">
        <v>173</v>
      </c>
      <c r="C135" s="9" t="s">
        <v>214</v>
      </c>
      <c r="D135" s="18" t="s">
        <v>303</v>
      </c>
      <c r="E135" s="18" t="s">
        <v>291</v>
      </c>
      <c r="F135" s="10" t="s">
        <v>220</v>
      </c>
      <c r="G135" s="17" t="s">
        <v>286</v>
      </c>
    </row>
    <row r="136" spans="1:7" x14ac:dyDescent="0.15">
      <c r="A136" s="5"/>
      <c r="B136" s="9" t="s">
        <v>173</v>
      </c>
      <c r="C136" s="9" t="s">
        <v>215</v>
      </c>
      <c r="D136" s="18" t="s">
        <v>303</v>
      </c>
      <c r="E136" s="18" t="s">
        <v>291</v>
      </c>
      <c r="F136" s="10" t="s">
        <v>221</v>
      </c>
      <c r="G136" s="17" t="s">
        <v>286</v>
      </c>
    </row>
    <row r="137" spans="1:7" x14ac:dyDescent="0.15">
      <c r="A137" s="5"/>
      <c r="B137" s="9" t="s">
        <v>173</v>
      </c>
      <c r="C137" s="9" t="s">
        <v>282</v>
      </c>
      <c r="D137" s="18" t="s">
        <v>303</v>
      </c>
      <c r="E137" s="18" t="s">
        <v>291</v>
      </c>
      <c r="F137" s="10" t="s">
        <v>222</v>
      </c>
      <c r="G137" s="17" t="s">
        <v>286</v>
      </c>
    </row>
    <row r="138" spans="1:7" x14ac:dyDescent="0.15">
      <c r="A138" s="5"/>
      <c r="B138" s="9" t="s">
        <v>173</v>
      </c>
      <c r="C138" s="9" t="s">
        <v>216</v>
      </c>
      <c r="D138" s="18" t="s">
        <v>303</v>
      </c>
      <c r="E138" s="18" t="s">
        <v>291</v>
      </c>
      <c r="F138" s="10" t="s">
        <v>244</v>
      </c>
      <c r="G138" s="17" t="s">
        <v>286</v>
      </c>
    </row>
    <row r="139" spans="1:7" x14ac:dyDescent="0.15">
      <c r="A139" s="5"/>
      <c r="B139" s="9" t="s">
        <v>173</v>
      </c>
      <c r="C139" s="9" t="s">
        <v>75</v>
      </c>
      <c r="D139" s="18" t="s">
        <v>303</v>
      </c>
      <c r="E139" s="18" t="s">
        <v>291</v>
      </c>
      <c r="F139" s="10" t="s">
        <v>283</v>
      </c>
      <c r="G139" s="17" t="s">
        <v>286</v>
      </c>
    </row>
    <row r="140" spans="1:7" x14ac:dyDescent="0.15">
      <c r="A140" s="5"/>
      <c r="B140" s="9" t="s">
        <v>173</v>
      </c>
      <c r="C140" s="9" t="s">
        <v>217</v>
      </c>
      <c r="D140" s="18" t="s">
        <v>303</v>
      </c>
      <c r="E140" s="18" t="s">
        <v>291</v>
      </c>
      <c r="F140" s="10" t="s">
        <v>223</v>
      </c>
      <c r="G140" s="17" t="s">
        <v>286</v>
      </c>
    </row>
    <row r="141" spans="1:7" x14ac:dyDescent="0.15">
      <c r="A141" s="5"/>
      <c r="B141" s="9" t="s">
        <v>173</v>
      </c>
      <c r="C141" s="9" t="s">
        <v>218</v>
      </c>
      <c r="D141" s="18" t="s">
        <v>303</v>
      </c>
      <c r="E141" s="18" t="s">
        <v>291</v>
      </c>
      <c r="F141" s="10" t="s">
        <v>224</v>
      </c>
      <c r="G141" s="17" t="s">
        <v>286</v>
      </c>
    </row>
    <row r="142" spans="1:7" x14ac:dyDescent="0.15">
      <c r="A142" s="5"/>
      <c r="B142" s="9" t="s">
        <v>173</v>
      </c>
      <c r="C142" s="9" t="s">
        <v>219</v>
      </c>
      <c r="D142" s="18" t="s">
        <v>303</v>
      </c>
      <c r="E142" s="18" t="s">
        <v>291</v>
      </c>
      <c r="F142" s="10" t="s">
        <v>225</v>
      </c>
      <c r="G142" s="17" t="s">
        <v>286</v>
      </c>
    </row>
    <row r="143" spans="1:7" x14ac:dyDescent="0.15">
      <c r="A143" s="5"/>
      <c r="B143" s="9" t="s">
        <v>173</v>
      </c>
      <c r="C143" s="9" t="s">
        <v>184</v>
      </c>
      <c r="D143" s="18" t="s">
        <v>303</v>
      </c>
      <c r="E143" s="18" t="s">
        <v>291</v>
      </c>
      <c r="F143" s="10" t="s">
        <v>186</v>
      </c>
      <c r="G143" s="17" t="s">
        <v>286</v>
      </c>
    </row>
    <row r="144" spans="1:7" x14ac:dyDescent="0.15">
      <c r="A144" s="5"/>
      <c r="B144" s="9" t="s">
        <v>173</v>
      </c>
      <c r="C144" s="9" t="s">
        <v>187</v>
      </c>
      <c r="D144" s="18" t="s">
        <v>303</v>
      </c>
      <c r="E144" s="18" t="s">
        <v>291</v>
      </c>
      <c r="F144" s="10" t="s">
        <v>226</v>
      </c>
      <c r="G144" s="17" t="s">
        <v>286</v>
      </c>
    </row>
    <row r="145" spans="1:7" x14ac:dyDescent="0.15">
      <c r="A145" s="5"/>
      <c r="B145" s="9" t="s">
        <v>173</v>
      </c>
      <c r="C145" s="9" t="s">
        <v>269</v>
      </c>
      <c r="D145" s="18" t="s">
        <v>303</v>
      </c>
      <c r="E145" s="18" t="s">
        <v>291</v>
      </c>
      <c r="F145" s="10" t="s">
        <v>270</v>
      </c>
      <c r="G145" s="17" t="s">
        <v>286</v>
      </c>
    </row>
    <row r="146" spans="1:7" x14ac:dyDescent="0.15">
      <c r="A146" s="5"/>
      <c r="B146" s="9" t="s">
        <v>173</v>
      </c>
      <c r="C146" s="9" t="s">
        <v>188</v>
      </c>
      <c r="D146" s="18" t="s">
        <v>303</v>
      </c>
      <c r="E146" s="18" t="s">
        <v>291</v>
      </c>
      <c r="F146" s="10" t="s">
        <v>227</v>
      </c>
      <c r="G146" s="17" t="s">
        <v>286</v>
      </c>
    </row>
    <row r="147" spans="1:7" x14ac:dyDescent="0.15">
      <c r="A147" s="5"/>
      <c r="B147" s="9" t="s">
        <v>173</v>
      </c>
      <c r="C147" s="9" t="s">
        <v>189</v>
      </c>
      <c r="D147" s="18" t="s">
        <v>303</v>
      </c>
      <c r="E147" s="18" t="s">
        <v>291</v>
      </c>
      <c r="F147" s="10" t="s">
        <v>192</v>
      </c>
      <c r="G147" s="17" t="s">
        <v>286</v>
      </c>
    </row>
    <row r="148" spans="1:7" x14ac:dyDescent="0.15">
      <c r="A148" s="5"/>
      <c r="B148" s="9" t="s">
        <v>173</v>
      </c>
      <c r="C148" s="9" t="s">
        <v>243</v>
      </c>
      <c r="D148" s="18" t="s">
        <v>303</v>
      </c>
      <c r="E148" s="18" t="s">
        <v>291</v>
      </c>
      <c r="F148" s="10" t="s">
        <v>192</v>
      </c>
      <c r="G148" s="17" t="s">
        <v>286</v>
      </c>
    </row>
    <row r="149" spans="1:7" x14ac:dyDescent="0.15">
      <c r="A149" s="5" t="s">
        <v>284</v>
      </c>
      <c r="B149" s="9" t="s">
        <v>190</v>
      </c>
      <c r="C149" s="9" t="s">
        <v>190</v>
      </c>
      <c r="D149" s="18" t="s">
        <v>303</v>
      </c>
      <c r="E149" s="18" t="s">
        <v>317</v>
      </c>
      <c r="F149" s="10" t="s">
        <v>193</v>
      </c>
      <c r="G149" s="17" t="s">
        <v>286</v>
      </c>
    </row>
    <row r="150" spans="1:7" x14ac:dyDescent="0.15">
      <c r="A150" s="5" t="s">
        <v>280</v>
      </c>
      <c r="B150" s="9" t="s">
        <v>191</v>
      </c>
      <c r="C150" s="9" t="s">
        <v>191</v>
      </c>
      <c r="D150" s="18" t="s">
        <v>303</v>
      </c>
      <c r="E150" s="18" t="s">
        <v>291</v>
      </c>
      <c r="F150" s="10" t="s">
        <v>194</v>
      </c>
      <c r="G150" s="17" t="s">
        <v>286</v>
      </c>
    </row>
    <row r="151" spans="1:7" x14ac:dyDescent="0.15">
      <c r="A151" s="5" t="s">
        <v>276</v>
      </c>
      <c r="B151" s="9" t="s">
        <v>254</v>
      </c>
      <c r="C151" s="9" t="s">
        <v>245</v>
      </c>
      <c r="D151" s="18" t="s">
        <v>303</v>
      </c>
      <c r="E151" s="18" t="s">
        <v>291</v>
      </c>
      <c r="F151" s="10" t="s">
        <v>263</v>
      </c>
      <c r="G151" s="17" t="s">
        <v>286</v>
      </c>
    </row>
    <row r="152" spans="1:7" x14ac:dyDescent="0.15">
      <c r="A152" s="5"/>
      <c r="B152" s="9" t="s">
        <v>254</v>
      </c>
      <c r="C152" s="13" t="s">
        <v>255</v>
      </c>
      <c r="D152" s="18" t="s">
        <v>303</v>
      </c>
      <c r="E152" s="18" t="s">
        <v>291</v>
      </c>
      <c r="F152" s="10" t="s">
        <v>263</v>
      </c>
      <c r="G152" s="17" t="s">
        <v>286</v>
      </c>
    </row>
    <row r="153" spans="1:7" x14ac:dyDescent="0.15">
      <c r="A153" s="5"/>
      <c r="B153" s="9" t="s">
        <v>254</v>
      </c>
      <c r="C153" s="13" t="s">
        <v>259</v>
      </c>
      <c r="D153" s="18" t="s">
        <v>303</v>
      </c>
      <c r="E153" s="18" t="s">
        <v>291</v>
      </c>
      <c r="F153" s="10" t="s">
        <v>263</v>
      </c>
      <c r="G153" s="17" t="s">
        <v>286</v>
      </c>
    </row>
    <row r="154" spans="1:7" x14ac:dyDescent="0.15">
      <c r="A154" s="5"/>
      <c r="B154" s="9" t="s">
        <v>254</v>
      </c>
      <c r="C154" s="13" t="s">
        <v>260</v>
      </c>
      <c r="D154" s="18" t="s">
        <v>303</v>
      </c>
      <c r="E154" s="18" t="s">
        <v>291</v>
      </c>
      <c r="F154" s="10" t="s">
        <v>263</v>
      </c>
      <c r="G154" s="17" t="s">
        <v>286</v>
      </c>
    </row>
    <row r="155" spans="1:7" x14ac:dyDescent="0.15">
      <c r="A155" s="5"/>
      <c r="B155" s="9" t="s">
        <v>254</v>
      </c>
      <c r="C155" s="13" t="s">
        <v>261</v>
      </c>
      <c r="D155" s="18" t="s">
        <v>303</v>
      </c>
      <c r="E155" s="18" t="s">
        <v>291</v>
      </c>
      <c r="F155" s="10" t="s">
        <v>263</v>
      </c>
      <c r="G155" s="17" t="s">
        <v>286</v>
      </c>
    </row>
    <row r="156" spans="1:7" x14ac:dyDescent="0.15">
      <c r="A156" s="5"/>
      <c r="B156" s="9" t="s">
        <v>254</v>
      </c>
      <c r="C156" s="14" t="s">
        <v>246</v>
      </c>
      <c r="D156" s="18" t="s">
        <v>303</v>
      </c>
      <c r="E156" s="18" t="s">
        <v>291</v>
      </c>
      <c r="F156" s="10" t="s">
        <v>263</v>
      </c>
      <c r="G156" s="17" t="s">
        <v>286</v>
      </c>
    </row>
    <row r="157" spans="1:7" x14ac:dyDescent="0.15">
      <c r="A157" s="5"/>
      <c r="B157" s="9" t="s">
        <v>254</v>
      </c>
      <c r="C157" s="14" t="s">
        <v>247</v>
      </c>
      <c r="D157" s="18" t="s">
        <v>303</v>
      </c>
      <c r="E157" s="18" t="s">
        <v>291</v>
      </c>
      <c r="F157" s="10" t="s">
        <v>263</v>
      </c>
      <c r="G157" s="17" t="s">
        <v>286</v>
      </c>
    </row>
    <row r="158" spans="1:7" x14ac:dyDescent="0.15">
      <c r="A158" s="5"/>
      <c r="B158" s="9" t="s">
        <v>254</v>
      </c>
      <c r="C158" s="14" t="s">
        <v>248</v>
      </c>
      <c r="D158" s="18" t="s">
        <v>303</v>
      </c>
      <c r="E158" s="18" t="s">
        <v>291</v>
      </c>
      <c r="F158" s="10" t="s">
        <v>263</v>
      </c>
      <c r="G158" s="17" t="s">
        <v>286</v>
      </c>
    </row>
    <row r="159" spans="1:7" x14ac:dyDescent="0.15">
      <c r="A159" s="5"/>
      <c r="B159" s="9" t="s">
        <v>254</v>
      </c>
      <c r="C159" s="14" t="s">
        <v>249</v>
      </c>
      <c r="D159" s="18" t="s">
        <v>303</v>
      </c>
      <c r="E159" s="18" t="s">
        <v>291</v>
      </c>
      <c r="F159" s="10" t="s">
        <v>263</v>
      </c>
      <c r="G159" s="17" t="s">
        <v>286</v>
      </c>
    </row>
    <row r="160" spans="1:7" x14ac:dyDescent="0.15">
      <c r="A160" s="5"/>
      <c r="B160" s="9" t="s">
        <v>254</v>
      </c>
      <c r="C160" s="14" t="s">
        <v>250</v>
      </c>
      <c r="D160" s="18" t="s">
        <v>303</v>
      </c>
      <c r="E160" s="18" t="s">
        <v>291</v>
      </c>
      <c r="F160" s="10" t="s">
        <v>263</v>
      </c>
      <c r="G160" s="17" t="s">
        <v>286</v>
      </c>
    </row>
    <row r="161" spans="1:7" x14ac:dyDescent="0.15">
      <c r="A161" s="5"/>
      <c r="B161" s="9" t="s">
        <v>254</v>
      </c>
      <c r="C161" s="14" t="s">
        <v>251</v>
      </c>
      <c r="D161" s="18" t="s">
        <v>303</v>
      </c>
      <c r="E161" s="18" t="s">
        <v>291</v>
      </c>
      <c r="F161" s="10" t="s">
        <v>263</v>
      </c>
      <c r="G161" s="17" t="s">
        <v>286</v>
      </c>
    </row>
    <row r="162" spans="1:7" x14ac:dyDescent="0.15">
      <c r="A162" s="5"/>
      <c r="B162" s="9" t="s">
        <v>254</v>
      </c>
      <c r="C162" s="14" t="s">
        <v>252</v>
      </c>
      <c r="D162" s="18" t="s">
        <v>303</v>
      </c>
      <c r="E162" s="18" t="s">
        <v>291</v>
      </c>
      <c r="F162" s="10" t="s">
        <v>263</v>
      </c>
      <c r="G162" s="17" t="s">
        <v>286</v>
      </c>
    </row>
    <row r="163" spans="1:7" x14ac:dyDescent="0.15">
      <c r="A163" s="5"/>
      <c r="B163" s="9" t="s">
        <v>254</v>
      </c>
      <c r="C163" s="14" t="s">
        <v>253</v>
      </c>
      <c r="D163" s="18" t="s">
        <v>303</v>
      </c>
      <c r="E163" s="18" t="s">
        <v>291</v>
      </c>
      <c r="F163" s="10" t="s">
        <v>263</v>
      </c>
      <c r="G163" s="17" t="s">
        <v>286</v>
      </c>
    </row>
    <row r="164" spans="1:7" x14ac:dyDescent="0.15">
      <c r="A164" s="5"/>
      <c r="B164" s="9" t="s">
        <v>254</v>
      </c>
      <c r="C164" s="13" t="s">
        <v>256</v>
      </c>
      <c r="D164" s="18" t="s">
        <v>303</v>
      </c>
      <c r="E164" s="18" t="s">
        <v>291</v>
      </c>
      <c r="F164" s="10" t="s">
        <v>263</v>
      </c>
      <c r="G164" s="17" t="s">
        <v>286</v>
      </c>
    </row>
    <row r="165" spans="1:7" x14ac:dyDescent="0.15">
      <c r="A165" s="5"/>
      <c r="B165" s="9" t="s">
        <v>254</v>
      </c>
      <c r="C165" s="13" t="s">
        <v>257</v>
      </c>
      <c r="D165" s="18" t="s">
        <v>303</v>
      </c>
      <c r="E165" s="18" t="s">
        <v>291</v>
      </c>
      <c r="F165" s="10" t="s">
        <v>263</v>
      </c>
      <c r="G165" s="17" t="s">
        <v>286</v>
      </c>
    </row>
    <row r="166" spans="1:7" x14ac:dyDescent="0.15">
      <c r="A166" s="5"/>
      <c r="B166" s="9" t="s">
        <v>254</v>
      </c>
      <c r="C166" s="13" t="s">
        <v>258</v>
      </c>
      <c r="D166" s="18" t="s">
        <v>303</v>
      </c>
      <c r="E166" s="18" t="s">
        <v>291</v>
      </c>
      <c r="F166" s="10" t="s">
        <v>263</v>
      </c>
      <c r="G166" s="17" t="s">
        <v>286</v>
      </c>
    </row>
    <row r="167" spans="1:7" x14ac:dyDescent="0.15">
      <c r="A167" s="5"/>
      <c r="B167" s="9" t="s">
        <v>254</v>
      </c>
      <c r="C167" s="14" t="s">
        <v>262</v>
      </c>
      <c r="D167" s="18" t="s">
        <v>303</v>
      </c>
      <c r="E167" s="18" t="s">
        <v>318</v>
      </c>
      <c r="F167" s="10" t="s">
        <v>263</v>
      </c>
      <c r="G167" s="17" t="s">
        <v>286</v>
      </c>
    </row>
    <row r="168" spans="1:7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2" t="s">
        <v>271</v>
      </c>
      <c r="B2" s="42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hidden="1" x14ac:dyDescent="0.15">
      <c r="A3" s="5" t="s">
        <v>330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331</v>
      </c>
      <c r="E5" s="20"/>
      <c r="F5" s="8"/>
      <c r="G5" s="16"/>
    </row>
    <row r="6" spans="1:7" s="3" customFormat="1" hidden="1" x14ac:dyDescent="0.15">
      <c r="A6" s="5" t="s">
        <v>330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hidden="1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286</v>
      </c>
    </row>
    <row r="9" spans="1:7" hidden="1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286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 t="s">
        <v>288</v>
      </c>
    </row>
    <row r="11" spans="1:7" hidden="1" x14ac:dyDescent="0.15">
      <c r="A11" s="5" t="s">
        <v>14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hidden="1" x14ac:dyDescent="0.15">
      <c r="A12" s="5" t="s">
        <v>272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hidden="1" x14ac:dyDescent="0.15">
      <c r="A13" s="5"/>
      <c r="B13" s="9" t="s">
        <v>89</v>
      </c>
      <c r="C13" s="9" t="s">
        <v>53</v>
      </c>
      <c r="D13" s="11" t="s">
        <v>332</v>
      </c>
      <c r="E13" s="18" t="s">
        <v>294</v>
      </c>
      <c r="F13" s="10" t="s">
        <v>90</v>
      </c>
      <c r="G13" s="17" t="s">
        <v>286</v>
      </c>
    </row>
    <row r="14" spans="1:7" hidden="1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hidden="1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hidden="1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hidden="1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hidden="1" x14ac:dyDescent="0.15">
      <c r="A18" s="5" t="s">
        <v>272</v>
      </c>
      <c r="B18" s="9" t="s">
        <v>91</v>
      </c>
      <c r="C18" s="9" t="s">
        <v>91</v>
      </c>
      <c r="D18" s="11" t="s">
        <v>333</v>
      </c>
      <c r="E18" s="18" t="s">
        <v>293</v>
      </c>
      <c r="F18" s="10" t="s">
        <v>83</v>
      </c>
      <c r="G18" s="17" t="s">
        <v>286</v>
      </c>
    </row>
    <row r="19" spans="1:7" hidden="1" x14ac:dyDescent="0.15">
      <c r="A19" s="5" t="s">
        <v>272</v>
      </c>
      <c r="B19" s="9" t="s">
        <v>92</v>
      </c>
      <c r="C19" s="9" t="s">
        <v>77</v>
      </c>
      <c r="D19" s="11" t="s">
        <v>334</v>
      </c>
      <c r="E19" s="18" t="s">
        <v>295</v>
      </c>
      <c r="F19" s="10" t="s">
        <v>106</v>
      </c>
      <c r="G19" s="17" t="s">
        <v>286</v>
      </c>
    </row>
    <row r="20" spans="1:7" hidden="1" x14ac:dyDescent="0.15">
      <c r="A20" s="5"/>
      <c r="B20" s="9" t="s">
        <v>92</v>
      </c>
      <c r="C20" s="9" t="s">
        <v>78</v>
      </c>
      <c r="D20" s="11" t="s">
        <v>15</v>
      </c>
      <c r="E20" s="18" t="s">
        <v>295</v>
      </c>
      <c r="F20" s="10" t="s">
        <v>106</v>
      </c>
      <c r="G20" s="17" t="s">
        <v>286</v>
      </c>
    </row>
    <row r="21" spans="1:7" hidden="1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hidden="1" x14ac:dyDescent="0.15">
      <c r="A22" s="5"/>
      <c r="B22" s="9" t="s">
        <v>92</v>
      </c>
      <c r="C22" s="9" t="s">
        <v>80</v>
      </c>
      <c r="D22" s="11" t="s">
        <v>335</v>
      </c>
      <c r="E22" s="18" t="s">
        <v>295</v>
      </c>
      <c r="F22" s="10" t="s">
        <v>106</v>
      </c>
      <c r="G22" s="17" t="s">
        <v>286</v>
      </c>
    </row>
    <row r="23" spans="1:7" hidden="1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 t="s">
        <v>286</v>
      </c>
    </row>
    <row r="24" spans="1:7" hidden="1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 t="s">
        <v>286</v>
      </c>
    </row>
    <row r="25" spans="1:7" hidden="1" x14ac:dyDescent="0.15">
      <c r="A25" s="5" t="s">
        <v>272</v>
      </c>
      <c r="B25" s="9" t="s">
        <v>95</v>
      </c>
      <c r="C25" s="9" t="s">
        <v>71</v>
      </c>
      <c r="D25" s="11" t="s">
        <v>336</v>
      </c>
      <c r="E25" s="18" t="s">
        <v>293</v>
      </c>
      <c r="F25" s="10" t="s">
        <v>106</v>
      </c>
      <c r="G25" s="17" t="s">
        <v>286</v>
      </c>
    </row>
    <row r="26" spans="1:7" hidden="1" x14ac:dyDescent="0.15">
      <c r="A26" s="5"/>
      <c r="B26" s="9" t="s">
        <v>321</v>
      </c>
      <c r="C26" s="9" t="s">
        <v>72</v>
      </c>
      <c r="D26" s="11" t="s">
        <v>336</v>
      </c>
      <c r="E26" s="18" t="s">
        <v>293</v>
      </c>
      <c r="F26" s="10" t="s">
        <v>106</v>
      </c>
      <c r="G26" s="17" t="s">
        <v>286</v>
      </c>
    </row>
    <row r="27" spans="1:7" hidden="1" x14ac:dyDescent="0.15">
      <c r="A27" s="5"/>
      <c r="B27" s="9" t="s">
        <v>95</v>
      </c>
      <c r="C27" s="9" t="s">
        <v>96</v>
      </c>
      <c r="D27" s="11" t="s">
        <v>304</v>
      </c>
      <c r="E27" s="18" t="s">
        <v>293</v>
      </c>
      <c r="F27" s="10" t="s">
        <v>106</v>
      </c>
      <c r="G27" s="17" t="s">
        <v>286</v>
      </c>
    </row>
    <row r="28" spans="1:7" hidden="1" x14ac:dyDescent="0.15">
      <c r="A28" s="5" t="s">
        <v>272</v>
      </c>
      <c r="B28" s="9" t="s">
        <v>98</v>
      </c>
      <c r="C28" s="9" t="s">
        <v>237</v>
      </c>
      <c r="D28" s="11" t="s">
        <v>337</v>
      </c>
      <c r="E28" s="18" t="s">
        <v>294</v>
      </c>
      <c r="F28" s="10" t="s">
        <v>106</v>
      </c>
      <c r="G28" s="17" t="s">
        <v>286</v>
      </c>
    </row>
    <row r="29" spans="1:7" hidden="1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 t="s">
        <v>286</v>
      </c>
    </row>
    <row r="30" spans="1:7" hidden="1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 t="s">
        <v>286</v>
      </c>
    </row>
    <row r="31" spans="1:7" hidden="1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hidden="1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hidden="1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hidden="1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 t="s">
        <v>286</v>
      </c>
    </row>
    <row r="35" spans="1:7" hidden="1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 t="s">
        <v>286</v>
      </c>
    </row>
    <row r="36" spans="1:7" hidden="1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 t="s">
        <v>286</v>
      </c>
    </row>
    <row r="37" spans="1:7" hidden="1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 t="s">
        <v>286</v>
      </c>
    </row>
    <row r="38" spans="1:7" hidden="1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2" t="s">
        <v>285</v>
      </c>
      <c r="G38" s="17" t="s">
        <v>286</v>
      </c>
    </row>
    <row r="39" spans="1:7" hidden="1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2" t="s">
        <v>285</v>
      </c>
      <c r="G39" s="17" t="s">
        <v>286</v>
      </c>
    </row>
    <row r="40" spans="1:7" hidden="1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2" t="s">
        <v>285</v>
      </c>
      <c r="G40" s="17" t="s">
        <v>286</v>
      </c>
    </row>
    <row r="41" spans="1:7" hidden="1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2" t="s">
        <v>285</v>
      </c>
      <c r="G41" s="17" t="s">
        <v>286</v>
      </c>
    </row>
    <row r="42" spans="1:7" hidden="1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2" t="s">
        <v>285</v>
      </c>
      <c r="G42" s="17" t="s">
        <v>286</v>
      </c>
    </row>
    <row r="43" spans="1:7" hidden="1" x14ac:dyDescent="0.15">
      <c r="A43" s="5" t="s">
        <v>272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hidden="1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hidden="1" x14ac:dyDescent="0.15">
      <c r="A45" s="5"/>
      <c r="B45" s="9" t="s">
        <v>108</v>
      </c>
      <c r="C45" s="9" t="s">
        <v>109</v>
      </c>
      <c r="D45" s="11" t="s">
        <v>327</v>
      </c>
      <c r="E45" s="24" t="s">
        <v>20</v>
      </c>
      <c r="F45" s="12" t="s">
        <v>328</v>
      </c>
      <c r="G45" s="17" t="s">
        <v>286</v>
      </c>
    </row>
    <row r="46" spans="1:7" hidden="1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hidden="1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hidden="1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 t="s">
        <v>288</v>
      </c>
    </row>
    <row r="53" spans="1:7" hidden="1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0" t="s">
        <v>119</v>
      </c>
      <c r="G53" s="17" t="s">
        <v>286</v>
      </c>
    </row>
    <row r="54" spans="1:7" hidden="1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17" t="s">
        <v>286</v>
      </c>
    </row>
    <row r="55" spans="1:7" hidden="1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17" t="s">
        <v>286</v>
      </c>
    </row>
    <row r="56" spans="1:7" hidden="1" x14ac:dyDescent="0.15">
      <c r="A56" s="5"/>
      <c r="B56" s="9" t="s">
        <v>58</v>
      </c>
      <c r="C56" s="9" t="s">
        <v>231</v>
      </c>
      <c r="D56" s="18" t="s">
        <v>19</v>
      </c>
      <c r="E56" s="18" t="s">
        <v>294</v>
      </c>
      <c r="F56" s="10" t="s">
        <v>123</v>
      </c>
      <c r="G56" s="17" t="s">
        <v>286</v>
      </c>
    </row>
    <row r="57" spans="1:7" hidden="1" x14ac:dyDescent="0.15">
      <c r="A57" s="5"/>
      <c r="B57" s="9" t="s">
        <v>58</v>
      </c>
      <c r="C57" s="9" t="s">
        <v>124</v>
      </c>
      <c r="D57" s="18" t="s">
        <v>284</v>
      </c>
      <c r="E57" s="18" t="s">
        <v>307</v>
      </c>
      <c r="F57" s="10" t="s">
        <v>125</v>
      </c>
      <c r="G57" s="17" t="s">
        <v>286</v>
      </c>
    </row>
    <row r="58" spans="1:7" hidden="1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29" t="s">
        <v>339</v>
      </c>
      <c r="D64" s="30" t="s">
        <v>17</v>
      </c>
      <c r="E64" s="30" t="s">
        <v>291</v>
      </c>
      <c r="F64" s="31" t="s">
        <v>134</v>
      </c>
      <c r="G64" s="32" t="s">
        <v>288</v>
      </c>
    </row>
    <row r="65" spans="1:7" hidden="1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0" t="s">
        <v>140</v>
      </c>
      <c r="G73" s="26" t="s">
        <v>288</v>
      </c>
    </row>
    <row r="74" spans="1:7" hidden="1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0" t="s">
        <v>142</v>
      </c>
      <c r="G74" s="17" t="s">
        <v>286</v>
      </c>
    </row>
    <row r="75" spans="1:7" hidden="1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0" t="s">
        <v>142</v>
      </c>
      <c r="G75" s="17" t="s">
        <v>286</v>
      </c>
    </row>
    <row r="76" spans="1:7" hidden="1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0" t="s">
        <v>148</v>
      </c>
      <c r="G76" s="17" t="s">
        <v>286</v>
      </c>
    </row>
    <row r="77" spans="1:7" hidden="1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0" t="s">
        <v>148</v>
      </c>
      <c r="G77" s="17" t="s">
        <v>286</v>
      </c>
    </row>
    <row r="78" spans="1:7" hidden="1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0" t="s">
        <v>148</v>
      </c>
      <c r="G78" s="17" t="s">
        <v>286</v>
      </c>
    </row>
    <row r="79" spans="1:7" hidden="1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0" t="s">
        <v>148</v>
      </c>
      <c r="G79" s="17" t="s">
        <v>286</v>
      </c>
    </row>
    <row r="80" spans="1:7" hidden="1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0" t="s">
        <v>149</v>
      </c>
      <c r="G80" s="17" t="s">
        <v>286</v>
      </c>
    </row>
    <row r="81" spans="1:7" hidden="1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0" t="s">
        <v>160</v>
      </c>
      <c r="G81" s="17" t="s">
        <v>286</v>
      </c>
    </row>
    <row r="82" spans="1:7" hidden="1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0" t="s">
        <v>161</v>
      </c>
      <c r="G82" s="17" t="s">
        <v>286</v>
      </c>
    </row>
    <row r="83" spans="1:7" hidden="1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0" t="s">
        <v>161</v>
      </c>
      <c r="G83" s="17" t="s">
        <v>286</v>
      </c>
    </row>
    <row r="84" spans="1:7" hidden="1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0" t="s">
        <v>51</v>
      </c>
      <c r="G84" s="17" t="s">
        <v>286</v>
      </c>
    </row>
    <row r="85" spans="1:7" hidden="1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0" t="s">
        <v>51</v>
      </c>
      <c r="G85" s="17" t="s">
        <v>286</v>
      </c>
    </row>
    <row r="86" spans="1:7" hidden="1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0" t="s">
        <v>51</v>
      </c>
      <c r="G86" s="17" t="s">
        <v>286</v>
      </c>
    </row>
    <row r="87" spans="1:7" hidden="1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0" t="s">
        <v>159</v>
      </c>
      <c r="G87" s="17" t="s">
        <v>286</v>
      </c>
    </row>
    <row r="88" spans="1:7" hidden="1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0" t="s">
        <v>159</v>
      </c>
      <c r="G88" s="17" t="s">
        <v>286</v>
      </c>
    </row>
    <row r="89" spans="1:7" hidden="1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0" t="s">
        <v>159</v>
      </c>
      <c r="G89" s="17" t="s">
        <v>286</v>
      </c>
    </row>
    <row r="90" spans="1:7" hidden="1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0" t="s">
        <v>159</v>
      </c>
      <c r="G90" s="17" t="s">
        <v>286</v>
      </c>
    </row>
    <row r="91" spans="1:7" hidden="1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 t="s">
        <v>288</v>
      </c>
    </row>
    <row r="93" spans="1:7" hidden="1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 t="s">
        <v>286</v>
      </c>
    </row>
    <row r="94" spans="1:7" hidden="1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 t="s">
        <v>288</v>
      </c>
    </row>
    <row r="116" spans="1:7" hidden="1" x14ac:dyDescent="0.15">
      <c r="A116" s="5"/>
      <c r="B116" s="9" t="s">
        <v>165</v>
      </c>
      <c r="C116" s="9" t="s">
        <v>166</v>
      </c>
      <c r="D116" s="18" t="s">
        <v>6</v>
      </c>
      <c r="E116" s="18" t="s">
        <v>316</v>
      </c>
      <c r="F116" s="10" t="s">
        <v>172</v>
      </c>
      <c r="G116" s="17" t="s">
        <v>286</v>
      </c>
    </row>
    <row r="117" spans="1:7" hidden="1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23">
        <v>39173</v>
      </c>
      <c r="F117" s="10" t="s">
        <v>183</v>
      </c>
      <c r="G117" s="17" t="s">
        <v>286</v>
      </c>
    </row>
    <row r="118" spans="1:7" hidden="1" x14ac:dyDescent="0.15">
      <c r="A118" s="5"/>
      <c r="B118" s="9" t="s">
        <v>173</v>
      </c>
      <c r="C118" s="9" t="s">
        <v>201</v>
      </c>
      <c r="D118" s="18" t="s">
        <v>6</v>
      </c>
      <c r="E118" s="23">
        <v>39173</v>
      </c>
      <c r="F118" s="10" t="s">
        <v>183</v>
      </c>
      <c r="G118" s="17" t="s">
        <v>286</v>
      </c>
    </row>
    <row r="119" spans="1:7" hidden="1" x14ac:dyDescent="0.15">
      <c r="A119" s="5"/>
      <c r="B119" s="9" t="s">
        <v>173</v>
      </c>
      <c r="C119" s="9" t="s">
        <v>202</v>
      </c>
      <c r="D119" s="18" t="s">
        <v>272</v>
      </c>
      <c r="E119" s="23">
        <v>39173</v>
      </c>
      <c r="F119" s="10" t="s">
        <v>183</v>
      </c>
      <c r="G119" s="17" t="s">
        <v>286</v>
      </c>
    </row>
    <row r="120" spans="1:7" hidden="1" x14ac:dyDescent="0.15">
      <c r="A120" s="5"/>
      <c r="B120" s="9" t="s">
        <v>173</v>
      </c>
      <c r="C120" s="9" t="s">
        <v>203</v>
      </c>
      <c r="D120" s="18" t="s">
        <v>25</v>
      </c>
      <c r="E120" s="23">
        <v>39173</v>
      </c>
      <c r="F120" s="10" t="s">
        <v>183</v>
      </c>
      <c r="G120" s="17" t="s">
        <v>286</v>
      </c>
    </row>
    <row r="121" spans="1:7" hidden="1" x14ac:dyDescent="0.15">
      <c r="A121" s="5"/>
      <c r="B121" s="9" t="s">
        <v>173</v>
      </c>
      <c r="C121" s="9" t="s">
        <v>175</v>
      </c>
      <c r="D121" s="18" t="s">
        <v>19</v>
      </c>
      <c r="E121" s="23">
        <v>39173</v>
      </c>
      <c r="F121" s="10" t="s">
        <v>179</v>
      </c>
      <c r="G121" s="17" t="s">
        <v>286</v>
      </c>
    </row>
    <row r="122" spans="1:7" hidden="1" x14ac:dyDescent="0.15">
      <c r="A122" s="5"/>
      <c r="B122" s="9" t="s">
        <v>173</v>
      </c>
      <c r="C122" s="9" t="s">
        <v>175</v>
      </c>
      <c r="D122" s="18" t="s">
        <v>19</v>
      </c>
      <c r="E122" s="23">
        <v>39173</v>
      </c>
      <c r="F122" s="10" t="s">
        <v>180</v>
      </c>
      <c r="G122" s="17" t="s">
        <v>286</v>
      </c>
    </row>
    <row r="123" spans="1:7" hidden="1" x14ac:dyDescent="0.15">
      <c r="A123" s="5"/>
      <c r="B123" s="9" t="s">
        <v>173</v>
      </c>
      <c r="C123" s="9" t="s">
        <v>175</v>
      </c>
      <c r="D123" s="18" t="s">
        <v>19</v>
      </c>
      <c r="E123" s="23">
        <v>39173</v>
      </c>
      <c r="F123" s="10" t="s">
        <v>181</v>
      </c>
      <c r="G123" s="17" t="s">
        <v>286</v>
      </c>
    </row>
    <row r="124" spans="1:7" hidden="1" x14ac:dyDescent="0.15">
      <c r="A124" s="5"/>
      <c r="B124" s="9" t="s">
        <v>173</v>
      </c>
      <c r="C124" s="9" t="s">
        <v>175</v>
      </c>
      <c r="D124" s="18" t="s">
        <v>19</v>
      </c>
      <c r="E124" s="23">
        <v>39173</v>
      </c>
      <c r="F124" s="10" t="s">
        <v>182</v>
      </c>
      <c r="G124" s="17" t="s">
        <v>286</v>
      </c>
    </row>
    <row r="125" spans="1:7" hidden="1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316</v>
      </c>
      <c r="F125" s="10" t="s">
        <v>179</v>
      </c>
      <c r="G125" s="17" t="s">
        <v>286</v>
      </c>
    </row>
    <row r="126" spans="1:7" hidden="1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316</v>
      </c>
      <c r="F126" s="10" t="s">
        <v>180</v>
      </c>
      <c r="G126" s="17" t="s">
        <v>286</v>
      </c>
    </row>
    <row r="127" spans="1:7" hidden="1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316</v>
      </c>
      <c r="F127" s="10" t="s">
        <v>181</v>
      </c>
      <c r="G127" s="17" t="s">
        <v>286</v>
      </c>
    </row>
    <row r="128" spans="1:7" hidden="1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316</v>
      </c>
      <c r="F128" s="10" t="s">
        <v>182</v>
      </c>
      <c r="G128" s="17" t="s">
        <v>286</v>
      </c>
    </row>
    <row r="129" spans="1:7" hidden="1" x14ac:dyDescent="0.15">
      <c r="A129" s="5"/>
      <c r="B129" s="9" t="s">
        <v>173</v>
      </c>
      <c r="C129" s="9" t="s">
        <v>208</v>
      </c>
      <c r="D129" s="18" t="s">
        <v>9</v>
      </c>
      <c r="E129" s="18" t="s">
        <v>291</v>
      </c>
      <c r="F129" s="10" t="s">
        <v>179</v>
      </c>
      <c r="G129" s="17" t="s">
        <v>286</v>
      </c>
    </row>
    <row r="130" spans="1:7" hidden="1" x14ac:dyDescent="0.15">
      <c r="A130" s="5"/>
      <c r="B130" s="9" t="s">
        <v>173</v>
      </c>
      <c r="C130" s="9" t="s">
        <v>208</v>
      </c>
      <c r="D130" s="18" t="s">
        <v>9</v>
      </c>
      <c r="E130" s="18" t="s">
        <v>291</v>
      </c>
      <c r="F130" s="10" t="s">
        <v>180</v>
      </c>
      <c r="G130" s="17" t="s">
        <v>286</v>
      </c>
    </row>
    <row r="131" spans="1:7" hidden="1" x14ac:dyDescent="0.15">
      <c r="A131" s="5"/>
      <c r="B131" s="9" t="s">
        <v>173</v>
      </c>
      <c r="C131" s="9" t="s">
        <v>208</v>
      </c>
      <c r="D131" s="18" t="s">
        <v>9</v>
      </c>
      <c r="E131" s="18" t="s">
        <v>291</v>
      </c>
      <c r="F131" s="10" t="s">
        <v>181</v>
      </c>
      <c r="G131" s="17" t="s">
        <v>286</v>
      </c>
    </row>
    <row r="132" spans="1:7" hidden="1" x14ac:dyDescent="0.15">
      <c r="A132" s="5"/>
      <c r="B132" s="9" t="s">
        <v>173</v>
      </c>
      <c r="C132" s="9" t="s">
        <v>208</v>
      </c>
      <c r="D132" s="18" t="s">
        <v>9</v>
      </c>
      <c r="E132" s="18" t="s">
        <v>291</v>
      </c>
      <c r="F132" s="10" t="s">
        <v>182</v>
      </c>
      <c r="G132" s="17" t="s">
        <v>286</v>
      </c>
    </row>
    <row r="133" spans="1:7" hidden="1" x14ac:dyDescent="0.15">
      <c r="A133" s="5"/>
      <c r="B133" s="9" t="s">
        <v>173</v>
      </c>
      <c r="C133" s="9" t="s">
        <v>177</v>
      </c>
      <c r="D133" s="18" t="s">
        <v>275</v>
      </c>
      <c r="E133" s="23">
        <v>39173</v>
      </c>
      <c r="F133" s="10" t="s">
        <v>185</v>
      </c>
      <c r="G133" s="17" t="s">
        <v>286</v>
      </c>
    </row>
    <row r="134" spans="1:7" hidden="1" x14ac:dyDescent="0.15">
      <c r="A134" s="5"/>
      <c r="B134" s="9" t="s">
        <v>173</v>
      </c>
      <c r="C134" s="9" t="s">
        <v>178</v>
      </c>
      <c r="D134" s="18" t="s">
        <v>275</v>
      </c>
      <c r="E134" s="18" t="s">
        <v>291</v>
      </c>
      <c r="F134" s="10" t="s">
        <v>185</v>
      </c>
      <c r="G134" s="17" t="s">
        <v>286</v>
      </c>
    </row>
    <row r="135" spans="1:7" hidden="1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0" t="s">
        <v>220</v>
      </c>
      <c r="G135" s="17" t="s">
        <v>286</v>
      </c>
    </row>
    <row r="136" spans="1:7" hidden="1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0" t="s">
        <v>221</v>
      </c>
      <c r="G136" s="17" t="s">
        <v>286</v>
      </c>
    </row>
    <row r="137" spans="1:7" hidden="1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0" t="s">
        <v>222</v>
      </c>
      <c r="G137" s="17" t="s">
        <v>286</v>
      </c>
    </row>
    <row r="138" spans="1:7" hidden="1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0" t="s">
        <v>244</v>
      </c>
      <c r="G138" s="17" t="s">
        <v>286</v>
      </c>
    </row>
    <row r="139" spans="1:7" hidden="1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0" t="s">
        <v>283</v>
      </c>
      <c r="G139" s="17" t="s">
        <v>286</v>
      </c>
    </row>
    <row r="140" spans="1:7" hidden="1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0" t="s">
        <v>223</v>
      </c>
      <c r="G140" s="17" t="s">
        <v>286</v>
      </c>
    </row>
    <row r="141" spans="1:7" hidden="1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0" t="s">
        <v>224</v>
      </c>
      <c r="G141" s="17" t="s">
        <v>286</v>
      </c>
    </row>
    <row r="142" spans="1:7" hidden="1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0" t="s">
        <v>225</v>
      </c>
      <c r="G142" s="17" t="s">
        <v>286</v>
      </c>
    </row>
    <row r="143" spans="1:7" hidden="1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0" t="s">
        <v>186</v>
      </c>
      <c r="G143" s="17" t="s">
        <v>286</v>
      </c>
    </row>
    <row r="144" spans="1:7" hidden="1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0" t="s">
        <v>226</v>
      </c>
      <c r="G144" s="17" t="s">
        <v>286</v>
      </c>
    </row>
    <row r="145" spans="1:7" hidden="1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0" t="s">
        <v>270</v>
      </c>
      <c r="G145" s="17" t="s">
        <v>286</v>
      </c>
    </row>
    <row r="146" spans="1:7" hidden="1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0" t="s">
        <v>227</v>
      </c>
      <c r="G146" s="17" t="s">
        <v>286</v>
      </c>
    </row>
    <row r="147" spans="1:7" hidden="1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0" t="s">
        <v>192</v>
      </c>
      <c r="G147" s="17" t="s">
        <v>286</v>
      </c>
    </row>
    <row r="148" spans="1:7" hidden="1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0" t="s">
        <v>192</v>
      </c>
      <c r="G148" s="17" t="s">
        <v>286</v>
      </c>
    </row>
    <row r="149" spans="1:7" hidden="1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0" t="s">
        <v>193</v>
      </c>
      <c r="G149" s="17" t="s">
        <v>286</v>
      </c>
    </row>
    <row r="150" spans="1:7" hidden="1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0" t="s">
        <v>194</v>
      </c>
      <c r="G150" s="17" t="s">
        <v>286</v>
      </c>
    </row>
    <row r="151" spans="1:7" hidden="1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0" t="s">
        <v>263</v>
      </c>
      <c r="G151" s="17" t="s">
        <v>286</v>
      </c>
    </row>
    <row r="152" spans="1:7" hidden="1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0" t="s">
        <v>263</v>
      </c>
      <c r="G152" s="17" t="s">
        <v>286</v>
      </c>
    </row>
    <row r="153" spans="1:7" hidden="1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0" t="s">
        <v>263</v>
      </c>
      <c r="G153" s="17" t="s">
        <v>286</v>
      </c>
    </row>
    <row r="154" spans="1:7" hidden="1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0" t="s">
        <v>263</v>
      </c>
      <c r="G154" s="17" t="s">
        <v>286</v>
      </c>
    </row>
    <row r="155" spans="1:7" hidden="1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0" t="s">
        <v>263</v>
      </c>
      <c r="G155" s="17" t="s">
        <v>286</v>
      </c>
    </row>
    <row r="156" spans="1:7" hidden="1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0" t="s">
        <v>263</v>
      </c>
      <c r="G156" s="17" t="s">
        <v>286</v>
      </c>
    </row>
    <row r="157" spans="1:7" hidden="1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0" t="s">
        <v>263</v>
      </c>
      <c r="G157" s="17" t="s">
        <v>286</v>
      </c>
    </row>
    <row r="158" spans="1:7" hidden="1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0" t="s">
        <v>263</v>
      </c>
      <c r="G158" s="17" t="s">
        <v>286</v>
      </c>
    </row>
    <row r="159" spans="1:7" hidden="1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0" t="s">
        <v>263</v>
      </c>
      <c r="G159" s="17" t="s">
        <v>286</v>
      </c>
    </row>
    <row r="160" spans="1:7" hidden="1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0" t="s">
        <v>263</v>
      </c>
      <c r="G160" s="17" t="s">
        <v>286</v>
      </c>
    </row>
    <row r="161" spans="1:7" hidden="1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0" t="s">
        <v>263</v>
      </c>
      <c r="G161" s="17" t="s">
        <v>286</v>
      </c>
    </row>
    <row r="162" spans="1:7" hidden="1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0" t="s">
        <v>263</v>
      </c>
      <c r="G162" s="17" t="s">
        <v>286</v>
      </c>
    </row>
    <row r="163" spans="1:7" hidden="1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0" t="s">
        <v>263</v>
      </c>
      <c r="G163" s="17" t="s">
        <v>286</v>
      </c>
    </row>
    <row r="164" spans="1:7" hidden="1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0" t="s">
        <v>263</v>
      </c>
      <c r="G164" s="17" t="s">
        <v>286</v>
      </c>
    </row>
    <row r="165" spans="1:7" hidden="1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0" t="s">
        <v>263</v>
      </c>
      <c r="G165" s="17" t="s">
        <v>286</v>
      </c>
    </row>
    <row r="166" spans="1:7" hidden="1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0" t="s">
        <v>263</v>
      </c>
      <c r="G166" s="17" t="s">
        <v>286</v>
      </c>
    </row>
    <row r="167" spans="1:7" hidden="1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0" t="s">
        <v>263</v>
      </c>
      <c r="G167" s="17" t="s">
        <v>286</v>
      </c>
    </row>
    <row r="168" spans="1:7" hidden="1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13-2</vt:lpstr>
      <vt:lpstr>運輸 (自動車)</vt:lpstr>
      <vt:lpstr>資料・出所先</vt:lpstr>
      <vt:lpstr>外部</vt:lpstr>
      <vt:lpstr>'13-2'!Print_Area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2016-09-13T08:06:26Z</cp:lastPrinted>
  <dcterms:created xsi:type="dcterms:W3CDTF">2006-01-26T04:49:49Z</dcterms:created>
  <dcterms:modified xsi:type="dcterms:W3CDTF">2023-04-25T07:00:40Z</dcterms:modified>
</cp:coreProperties>
</file>