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213FC559-829F-4988-9160-C49882ABA7B5}" xr6:coauthVersionLast="36" xr6:coauthVersionMax="36" xr10:uidLastSave="{00000000-0000-0000-0000-000000000000}"/>
  <bookViews>
    <workbookView xWindow="0" yWindow="0" windowWidth="28800" windowHeight="12285"/>
  </bookViews>
  <sheets>
    <sheet name="23-5" sheetId="1" r:id="rId1"/>
  </sheets>
  <definedNames>
    <definedName name="_xlnm.Print_Area" localSheetId="0">'23-5'!$A$1:$U$90</definedName>
  </definedNames>
  <calcPr calcId="191029"/>
</workbook>
</file>

<file path=xl/calcChain.xml><?xml version="1.0" encoding="utf-8"?>
<calcChain xmlns="http://schemas.openxmlformats.org/spreadsheetml/2006/main">
  <c r="B3" i="1" l="1"/>
  <c r="C3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D3" i="1" s="1"/>
  <c r="E6" i="1"/>
  <c r="F6" i="1"/>
  <c r="G6" i="1"/>
  <c r="H6" i="1"/>
  <c r="I6" i="1"/>
  <c r="J6" i="1"/>
  <c r="L6" i="1"/>
  <c r="B7" i="1"/>
  <c r="C7" i="1"/>
  <c r="D7" i="1"/>
  <c r="E7" i="1"/>
  <c r="F7" i="1"/>
  <c r="G7" i="1"/>
  <c r="H7" i="1"/>
  <c r="I7" i="1"/>
  <c r="J7" i="1"/>
  <c r="L7" i="1"/>
  <c r="B8" i="1"/>
  <c r="C8" i="1"/>
  <c r="D8" i="1"/>
  <c r="E8" i="1"/>
  <c r="F8" i="1"/>
  <c r="G8" i="1"/>
  <c r="H8" i="1"/>
  <c r="I8" i="1"/>
  <c r="J8" i="1"/>
  <c r="L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L14" i="1"/>
  <c r="B15" i="1"/>
  <c r="C15" i="1"/>
  <c r="D15" i="1"/>
  <c r="E15" i="1"/>
  <c r="F15" i="1"/>
  <c r="G15" i="1"/>
  <c r="H15" i="1"/>
  <c r="I15" i="1"/>
  <c r="J15" i="1"/>
  <c r="L15" i="1"/>
  <c r="B16" i="1"/>
  <c r="C16" i="1"/>
  <c r="D16" i="1"/>
  <c r="E16" i="1"/>
  <c r="F16" i="1"/>
  <c r="G16" i="1"/>
  <c r="H16" i="1"/>
  <c r="I16" i="1"/>
  <c r="J16" i="1"/>
  <c r="L16" i="1"/>
  <c r="B17" i="1"/>
  <c r="C17" i="1"/>
  <c r="D17" i="1"/>
  <c r="E17" i="1"/>
  <c r="F17" i="1"/>
  <c r="G17" i="1"/>
  <c r="H17" i="1"/>
  <c r="I17" i="1"/>
  <c r="J17" i="1"/>
  <c r="L17" i="1"/>
  <c r="B18" i="1"/>
  <c r="C18" i="1"/>
  <c r="D18" i="1"/>
  <c r="E18" i="1"/>
  <c r="F18" i="1"/>
  <c r="G18" i="1"/>
  <c r="H18" i="1"/>
  <c r="I18" i="1"/>
  <c r="J18" i="1"/>
  <c r="L18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B26" i="1"/>
  <c r="C26" i="1"/>
  <c r="D26" i="1"/>
  <c r="B48" i="1"/>
  <c r="C48" i="1"/>
  <c r="D48" i="1"/>
  <c r="B71" i="1"/>
  <c r="C71" i="1"/>
  <c r="D71" i="1"/>
</calcChain>
</file>

<file path=xl/sharedStrings.xml><?xml version="1.0" encoding="utf-8"?>
<sst xmlns="http://schemas.openxmlformats.org/spreadsheetml/2006/main" count="281" uniqueCount="37">
  <si>
    <t>-</t>
    <phoneticPr fontId="3"/>
  </si>
  <si>
    <t>その他</t>
    <rPh sb="2" eb="3">
      <t>タ</t>
    </rPh>
    <phoneticPr fontId="3"/>
  </si>
  <si>
    <t>安全運転違反</t>
    <rPh sb="0" eb="2">
      <t>アンゼン</t>
    </rPh>
    <rPh sb="2" eb="4">
      <t>ウンテン</t>
    </rPh>
    <rPh sb="4" eb="6">
      <t>イハン</t>
    </rPh>
    <phoneticPr fontId="3"/>
  </si>
  <si>
    <t>最高速度違反</t>
    <rPh sb="0" eb="2">
      <t>サイコウ</t>
    </rPh>
    <rPh sb="2" eb="4">
      <t>ソクド</t>
    </rPh>
    <rPh sb="4" eb="6">
      <t>イハン</t>
    </rPh>
    <phoneticPr fontId="3"/>
  </si>
  <si>
    <t>飲酒運転</t>
    <rPh sb="0" eb="2">
      <t>インシュ</t>
    </rPh>
    <rPh sb="2" eb="4">
      <t>ウンテン</t>
    </rPh>
    <phoneticPr fontId="3"/>
  </si>
  <si>
    <t>過労運転</t>
    <rPh sb="0" eb="2">
      <t>カロウ</t>
    </rPh>
    <rPh sb="2" eb="4">
      <t>ウンテン</t>
    </rPh>
    <phoneticPr fontId="3"/>
  </si>
  <si>
    <t>整備不良車輌運転</t>
    <rPh sb="0" eb="2">
      <t>セイビ</t>
    </rPh>
    <rPh sb="2" eb="4">
      <t>フリョウ</t>
    </rPh>
    <rPh sb="4" eb="6">
      <t>シャリョウ</t>
    </rPh>
    <rPh sb="6" eb="8">
      <t>ウンテン</t>
    </rPh>
    <phoneticPr fontId="3"/>
  </si>
  <si>
    <t>後退不適当</t>
    <rPh sb="0" eb="2">
      <t>コウタイ</t>
    </rPh>
    <rPh sb="2" eb="5">
      <t>フテキトウ</t>
    </rPh>
    <phoneticPr fontId="3"/>
  </si>
  <si>
    <t>一時停止違反</t>
    <rPh sb="0" eb="2">
      <t>イチジ</t>
    </rPh>
    <rPh sb="2" eb="4">
      <t>テイシ</t>
    </rPh>
    <rPh sb="4" eb="6">
      <t>イハン</t>
    </rPh>
    <phoneticPr fontId="3"/>
  </si>
  <si>
    <t>徐行違反</t>
    <rPh sb="0" eb="2">
      <t>ジョコウ</t>
    </rPh>
    <rPh sb="2" eb="4">
      <t>イハン</t>
    </rPh>
    <phoneticPr fontId="3"/>
  </si>
  <si>
    <t>歩行者保護違反</t>
    <rPh sb="0" eb="3">
      <t>ホコウシャ</t>
    </rPh>
    <rPh sb="3" eb="5">
      <t>ホゴ</t>
    </rPh>
    <rPh sb="5" eb="7">
      <t>イハン</t>
    </rPh>
    <phoneticPr fontId="3"/>
  </si>
  <si>
    <t>右左折違反</t>
    <rPh sb="0" eb="3">
      <t>ウサセツ</t>
    </rPh>
    <rPh sb="3" eb="5">
      <t>イハン</t>
    </rPh>
    <phoneticPr fontId="3"/>
  </si>
  <si>
    <t>優先通行違反</t>
    <rPh sb="0" eb="2">
      <t>ユウセン</t>
    </rPh>
    <rPh sb="2" eb="4">
      <t>ツウコウ</t>
    </rPh>
    <rPh sb="4" eb="6">
      <t>イハン</t>
    </rPh>
    <phoneticPr fontId="3"/>
  </si>
  <si>
    <t>追越禁止場所違反</t>
    <rPh sb="0" eb="2">
      <t>オイコシ</t>
    </rPh>
    <rPh sb="2" eb="4">
      <t>キンシ</t>
    </rPh>
    <rPh sb="4" eb="6">
      <t>バショ</t>
    </rPh>
    <rPh sb="6" eb="8">
      <t>イハン</t>
    </rPh>
    <phoneticPr fontId="3"/>
  </si>
  <si>
    <t>追越方法違反</t>
    <rPh sb="0" eb="2">
      <t>オイコシ</t>
    </rPh>
    <rPh sb="2" eb="4">
      <t>ホウホウ</t>
    </rPh>
    <rPh sb="4" eb="6">
      <t>イハン</t>
    </rPh>
    <phoneticPr fontId="3"/>
  </si>
  <si>
    <t>車間距離不保持</t>
    <rPh sb="0" eb="2">
      <t>シャカン</t>
    </rPh>
    <rPh sb="2" eb="4">
      <t>キョリ</t>
    </rPh>
    <rPh sb="4" eb="5">
      <t>フ</t>
    </rPh>
    <rPh sb="5" eb="7">
      <t>ホジ</t>
    </rPh>
    <phoneticPr fontId="3"/>
  </si>
  <si>
    <t>通行区分違反</t>
    <rPh sb="0" eb="2">
      <t>ツウコウ</t>
    </rPh>
    <rPh sb="2" eb="4">
      <t>クブン</t>
    </rPh>
    <rPh sb="4" eb="6">
      <t>イハン</t>
    </rPh>
    <phoneticPr fontId="3"/>
  </si>
  <si>
    <t>信号無視</t>
    <rPh sb="0" eb="2">
      <t>シンゴウ</t>
    </rPh>
    <rPh sb="2" eb="4">
      <t>ムシ</t>
    </rPh>
    <phoneticPr fontId="3"/>
  </si>
  <si>
    <t>平成13年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</si>
  <si>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</si>
  <si>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－望月警察署管内－</t>
    <rPh sb="1" eb="3">
      <t>モチヅキ</t>
    </rPh>
    <rPh sb="3" eb="6">
      <t>ケイサツショ</t>
    </rPh>
    <rPh sb="6" eb="8">
      <t>カンナイ</t>
    </rPh>
    <phoneticPr fontId="3"/>
  </si>
  <si>
    <t>-</t>
  </si>
  <si>
    <t>－佐久南警察署管内－</t>
    <rPh sb="1" eb="3">
      <t>サク</t>
    </rPh>
    <rPh sb="3" eb="4">
      <t>ミナミ</t>
    </rPh>
    <rPh sb="4" eb="7">
      <t>ケイサツショ</t>
    </rPh>
    <rPh sb="7" eb="9">
      <t>カンナイ</t>
    </rPh>
    <phoneticPr fontId="3"/>
  </si>
  <si>
    <t>－佐久警察署管内－</t>
    <rPh sb="1" eb="3">
      <t>サク</t>
    </rPh>
    <rPh sb="3" eb="6">
      <t>ケイサツショ</t>
    </rPh>
    <rPh sb="6" eb="8">
      <t>カンナイ</t>
    </rPh>
    <phoneticPr fontId="3"/>
  </si>
  <si>
    <t>23-5　原因別事故発生数</t>
    <phoneticPr fontId="3"/>
  </si>
  <si>
    <t>資料：佐久警察署（H21以前：旧佐久警察署・旧南佐久警察署・旧望月警察署）</t>
    <phoneticPr fontId="3"/>
  </si>
  <si>
    <t>※平成２２年組織再編により佐久警察署に統合</t>
    <phoneticPr fontId="3"/>
  </si>
  <si>
    <t>資料：佐久警察署（H21以前：旧佐久警察署）</t>
    <phoneticPr fontId="3"/>
  </si>
  <si>
    <t>23-5　原因別事故発生数</t>
    <phoneticPr fontId="3"/>
  </si>
  <si>
    <t>資料：佐久警察署（H21以前：旧南佐久警察署）</t>
    <phoneticPr fontId="3"/>
  </si>
  <si>
    <t>資料：佐久警察署（H21以前：旧望月警察署）</t>
    <phoneticPr fontId="3"/>
  </si>
  <si>
    <t>－（旧）南佐久警察署管内－</t>
    <phoneticPr fontId="3"/>
  </si>
  <si>
    <t>（単位：件）</t>
    <phoneticPr fontId="3"/>
  </si>
  <si>
    <t>（単位：件）</t>
    <phoneticPr fontId="3"/>
  </si>
  <si>
    <t>－（旧）佐久警察署管内－</t>
    <phoneticPr fontId="3"/>
  </si>
  <si>
    <t>－（旧）望月警察署管内－</t>
    <phoneticPr fontId="3"/>
  </si>
  <si>
    <t>－総数－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</si>
</sst>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49" fontId="4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25.125" style="1" customWidth="1"/>
    <col min="2" max="3" width="10.375" style="1" hidden="1" customWidth="1"/>
    <col min="4" max="4" width="7.625" style="1" hidden="1" customWidth="1"/>
    <col min="5" max="12" width="7.625" style="1" customWidth="1"/>
    <col min="13" max="15" width="7.625" style="3" customWidth="1"/>
    <col min="16" max="21" width="7.625" style="2" customWidth="1"/>
    <col min="22" max="16384" width="9" style="1"/>
  </cols>
  <sheetData>
    <row r="1" spans="1:21" ht="18" customHeight="1">
      <c r="A1" s="12" t="s">
        <v>24</v>
      </c>
      <c r="C1" s="11" t="s">
        <v>23</v>
      </c>
      <c r="D1" s="19"/>
      <c r="E1" s="25" t="s">
        <v>36</v>
      </c>
      <c r="F1" s="25"/>
      <c r="G1" s="10"/>
      <c r="H1" s="10"/>
      <c r="T1" s="2" t="s">
        <v>32</v>
      </c>
      <c r="U1" s="2" t="s">
        <v>32</v>
      </c>
    </row>
    <row r="2" spans="1:21" ht="18" customHeight="1">
      <c r="A2" s="7"/>
      <c r="B2" s="15" t="s">
        <v>19</v>
      </c>
      <c r="C2" s="15">
        <v>12</v>
      </c>
      <c r="D2" s="15" t="s">
        <v>18</v>
      </c>
      <c r="E2" s="15">
        <v>14</v>
      </c>
      <c r="F2" s="15">
        <v>15</v>
      </c>
      <c r="G2" s="16">
        <v>16</v>
      </c>
      <c r="H2" s="16">
        <v>17</v>
      </c>
      <c r="I2" s="16">
        <v>18</v>
      </c>
      <c r="J2" s="16">
        <v>19</v>
      </c>
      <c r="K2" s="16">
        <v>20</v>
      </c>
      <c r="L2" s="17">
        <v>21</v>
      </c>
      <c r="M2" s="17">
        <v>22</v>
      </c>
      <c r="N2" s="17">
        <v>23</v>
      </c>
      <c r="O2" s="17">
        <v>24</v>
      </c>
      <c r="P2" s="17">
        <v>25</v>
      </c>
      <c r="Q2" s="17">
        <v>26</v>
      </c>
      <c r="R2" s="18">
        <v>27</v>
      </c>
      <c r="S2" s="18">
        <v>28</v>
      </c>
      <c r="T2" s="18">
        <v>29</v>
      </c>
      <c r="U2" s="18">
        <v>30</v>
      </c>
    </row>
    <row r="3" spans="1:21" ht="18" customHeight="1">
      <c r="A3" s="7"/>
      <c r="B3" s="8" t="e">
        <f>SUM(#REF!,#REF!)</f>
        <v>#REF!</v>
      </c>
      <c r="C3" s="8" t="e">
        <f>SUM(#REF!,#REF!)</f>
        <v>#REF!</v>
      </c>
      <c r="D3" s="7">
        <f>SUM(D4:D20)</f>
        <v>736</v>
      </c>
      <c r="E3" s="7">
        <v>723</v>
      </c>
      <c r="F3" s="7">
        <v>799</v>
      </c>
      <c r="G3" s="7">
        <v>784</v>
      </c>
      <c r="H3" s="7">
        <v>788</v>
      </c>
      <c r="I3" s="7">
        <v>632</v>
      </c>
      <c r="J3" s="7">
        <v>593</v>
      </c>
      <c r="K3" s="7">
        <v>542</v>
      </c>
      <c r="L3" s="7">
        <v>481</v>
      </c>
      <c r="M3" s="7">
        <v>686</v>
      </c>
      <c r="N3" s="7">
        <v>623</v>
      </c>
      <c r="O3" s="7">
        <v>655</v>
      </c>
      <c r="P3" s="7">
        <v>604</v>
      </c>
      <c r="Q3" s="7">
        <v>583</v>
      </c>
      <c r="R3" s="7">
        <v>582</v>
      </c>
      <c r="S3" s="7">
        <v>515</v>
      </c>
      <c r="T3" s="7">
        <v>574</v>
      </c>
      <c r="U3" s="18">
        <v>573</v>
      </c>
    </row>
    <row r="4" spans="1:21" ht="18" customHeight="1">
      <c r="A4" s="21" t="s">
        <v>17</v>
      </c>
      <c r="B4" s="5">
        <f t="shared" ref="B4:J4" si="0">SUM(B27,B49,B72)</f>
        <v>0</v>
      </c>
      <c r="C4" s="5">
        <f t="shared" si="0"/>
        <v>0</v>
      </c>
      <c r="D4" s="6">
        <f t="shared" si="0"/>
        <v>35</v>
      </c>
      <c r="E4" s="6">
        <f t="shared" si="0"/>
        <v>39</v>
      </c>
      <c r="F4" s="6">
        <f t="shared" si="0"/>
        <v>19</v>
      </c>
      <c r="G4" s="6">
        <f t="shared" si="0"/>
        <v>35</v>
      </c>
      <c r="H4" s="6">
        <f t="shared" si="0"/>
        <v>41</v>
      </c>
      <c r="I4" s="6">
        <f t="shared" si="0"/>
        <v>31</v>
      </c>
      <c r="J4" s="6">
        <f t="shared" si="0"/>
        <v>24</v>
      </c>
      <c r="K4" s="6">
        <v>28</v>
      </c>
      <c r="L4" s="14">
        <v>22</v>
      </c>
      <c r="M4" s="14">
        <v>24</v>
      </c>
      <c r="N4" s="14">
        <v>24</v>
      </c>
      <c r="O4" s="14">
        <v>28</v>
      </c>
      <c r="P4" s="14">
        <v>26</v>
      </c>
      <c r="Q4" s="14">
        <v>29</v>
      </c>
      <c r="R4" s="14">
        <v>19</v>
      </c>
      <c r="S4" s="14">
        <v>25</v>
      </c>
      <c r="T4" s="14">
        <v>28</v>
      </c>
      <c r="U4" s="14">
        <v>29</v>
      </c>
    </row>
    <row r="5" spans="1:21" ht="18" customHeight="1">
      <c r="A5" s="21" t="s">
        <v>16</v>
      </c>
      <c r="B5" s="5">
        <f t="shared" ref="B5:J5" si="1">SUM(B28,B50,B73)</f>
        <v>0</v>
      </c>
      <c r="C5" s="5">
        <f t="shared" si="1"/>
        <v>0</v>
      </c>
      <c r="D5" s="6">
        <f t="shared" si="1"/>
        <v>7</v>
      </c>
      <c r="E5" s="6">
        <f t="shared" si="1"/>
        <v>3</v>
      </c>
      <c r="F5" s="6">
        <f t="shared" si="1"/>
        <v>8</v>
      </c>
      <c r="G5" s="6">
        <f t="shared" si="1"/>
        <v>9</v>
      </c>
      <c r="H5" s="6">
        <f t="shared" si="1"/>
        <v>3</v>
      </c>
      <c r="I5" s="6">
        <f t="shared" si="1"/>
        <v>0</v>
      </c>
      <c r="J5" s="6">
        <f t="shared" si="1"/>
        <v>3</v>
      </c>
      <c r="K5" s="6">
        <v>1</v>
      </c>
      <c r="L5" s="14">
        <v>4</v>
      </c>
      <c r="M5" s="14">
        <v>5</v>
      </c>
      <c r="N5" s="14">
        <v>1</v>
      </c>
      <c r="O5" s="14">
        <v>4</v>
      </c>
      <c r="P5" s="14">
        <v>2</v>
      </c>
      <c r="Q5" s="14">
        <v>4</v>
      </c>
      <c r="R5" s="14">
        <v>3</v>
      </c>
      <c r="S5" s="14">
        <v>3</v>
      </c>
      <c r="T5" s="14">
        <v>1</v>
      </c>
      <c r="U5" s="14">
        <v>8</v>
      </c>
    </row>
    <row r="6" spans="1:21" ht="18" customHeight="1">
      <c r="A6" s="21" t="s">
        <v>15</v>
      </c>
      <c r="B6" s="5">
        <f t="shared" ref="B6:J6" si="2">SUM(B29,B51,B74)</f>
        <v>0</v>
      </c>
      <c r="C6" s="5">
        <f t="shared" si="2"/>
        <v>0</v>
      </c>
      <c r="D6" s="6">
        <f t="shared" si="2"/>
        <v>0</v>
      </c>
      <c r="E6" s="6">
        <f t="shared" si="2"/>
        <v>0</v>
      </c>
      <c r="F6" s="6">
        <f t="shared" si="2"/>
        <v>0</v>
      </c>
      <c r="G6" s="6">
        <f t="shared" si="2"/>
        <v>0</v>
      </c>
      <c r="H6" s="6">
        <f t="shared" si="2"/>
        <v>1</v>
      </c>
      <c r="I6" s="6">
        <f t="shared" si="2"/>
        <v>1</v>
      </c>
      <c r="J6" s="6">
        <f t="shared" si="2"/>
        <v>0</v>
      </c>
      <c r="K6" s="6">
        <v>0</v>
      </c>
      <c r="L6" s="14">
        <f>SUM(L29,L51,L74)</f>
        <v>0</v>
      </c>
      <c r="M6" s="14">
        <v>0</v>
      </c>
      <c r="N6" s="14">
        <v>0</v>
      </c>
      <c r="O6" s="14">
        <v>0</v>
      </c>
      <c r="P6" s="14">
        <v>1</v>
      </c>
      <c r="Q6" s="14">
        <v>0</v>
      </c>
      <c r="R6" s="14">
        <v>0</v>
      </c>
      <c r="S6" s="14">
        <v>0</v>
      </c>
      <c r="T6" s="14">
        <v>1</v>
      </c>
      <c r="U6" s="14">
        <v>0</v>
      </c>
    </row>
    <row r="7" spans="1:21" ht="18" customHeight="1">
      <c r="A7" s="21" t="s">
        <v>14</v>
      </c>
      <c r="B7" s="5">
        <f t="shared" ref="B7:J7" si="3">SUM(B30,B52,B75)</f>
        <v>0</v>
      </c>
      <c r="C7" s="5">
        <f t="shared" si="3"/>
        <v>0</v>
      </c>
      <c r="D7" s="6">
        <f t="shared" si="3"/>
        <v>0</v>
      </c>
      <c r="E7" s="6">
        <f t="shared" si="3"/>
        <v>0</v>
      </c>
      <c r="F7" s="6">
        <f t="shared" si="3"/>
        <v>1</v>
      </c>
      <c r="G7" s="6">
        <f t="shared" si="3"/>
        <v>0</v>
      </c>
      <c r="H7" s="6">
        <f t="shared" si="3"/>
        <v>0</v>
      </c>
      <c r="I7" s="6">
        <f t="shared" si="3"/>
        <v>1</v>
      </c>
      <c r="J7" s="6">
        <f t="shared" si="3"/>
        <v>3</v>
      </c>
      <c r="K7" s="6">
        <v>0</v>
      </c>
      <c r="L7" s="14">
        <f>SUM(L30,L52,L75)</f>
        <v>1</v>
      </c>
      <c r="M7" s="14">
        <v>3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</row>
    <row r="8" spans="1:21" ht="18" customHeight="1">
      <c r="A8" s="21" t="s">
        <v>13</v>
      </c>
      <c r="B8" s="5">
        <f t="shared" ref="B8:J8" si="4">SUM(B31,B53,B76)</f>
        <v>0</v>
      </c>
      <c r="C8" s="5">
        <f t="shared" si="4"/>
        <v>0</v>
      </c>
      <c r="D8" s="6">
        <f t="shared" si="4"/>
        <v>0</v>
      </c>
      <c r="E8" s="6">
        <f t="shared" si="4"/>
        <v>1</v>
      </c>
      <c r="F8" s="6">
        <f t="shared" si="4"/>
        <v>0</v>
      </c>
      <c r="G8" s="6">
        <f t="shared" si="4"/>
        <v>1</v>
      </c>
      <c r="H8" s="6">
        <f t="shared" si="4"/>
        <v>0</v>
      </c>
      <c r="I8" s="6">
        <f t="shared" si="4"/>
        <v>1</v>
      </c>
      <c r="J8" s="6">
        <f t="shared" si="4"/>
        <v>0</v>
      </c>
      <c r="K8" s="6">
        <v>0</v>
      </c>
      <c r="L8" s="14">
        <f>SUM(L31,L53,L76)</f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</row>
    <row r="9" spans="1:21" ht="18" customHeight="1">
      <c r="A9" s="21" t="s">
        <v>12</v>
      </c>
      <c r="B9" s="5">
        <f t="shared" ref="B9:J9" si="5">SUM(B32,B54,B77)</f>
        <v>0</v>
      </c>
      <c r="C9" s="5">
        <f t="shared" si="5"/>
        <v>0</v>
      </c>
      <c r="D9" s="6">
        <f t="shared" si="5"/>
        <v>3</v>
      </c>
      <c r="E9" s="6">
        <f t="shared" si="5"/>
        <v>4</v>
      </c>
      <c r="F9" s="6">
        <f t="shared" si="5"/>
        <v>7</v>
      </c>
      <c r="G9" s="6">
        <f t="shared" si="5"/>
        <v>4</v>
      </c>
      <c r="H9" s="6">
        <f t="shared" si="5"/>
        <v>2</v>
      </c>
      <c r="I9" s="6">
        <f t="shared" si="5"/>
        <v>5</v>
      </c>
      <c r="J9" s="6">
        <f t="shared" si="5"/>
        <v>5</v>
      </c>
      <c r="K9" s="6">
        <v>1</v>
      </c>
      <c r="L9" s="14">
        <v>2</v>
      </c>
      <c r="M9" s="14">
        <v>1</v>
      </c>
      <c r="N9" s="14">
        <v>2</v>
      </c>
      <c r="O9" s="14">
        <v>6</v>
      </c>
      <c r="P9" s="14">
        <v>4</v>
      </c>
      <c r="Q9" s="14">
        <v>4</v>
      </c>
      <c r="R9" s="14">
        <v>2</v>
      </c>
      <c r="S9" s="14">
        <v>1</v>
      </c>
      <c r="T9" s="14">
        <v>7</v>
      </c>
      <c r="U9" s="14">
        <v>13</v>
      </c>
    </row>
    <row r="10" spans="1:21" ht="18" customHeight="1">
      <c r="A10" s="21" t="s">
        <v>11</v>
      </c>
      <c r="B10" s="5">
        <f t="shared" ref="B10:J10" si="6">SUM(B33,B55,B78)</f>
        <v>0</v>
      </c>
      <c r="C10" s="5">
        <f t="shared" si="6"/>
        <v>0</v>
      </c>
      <c r="D10" s="6">
        <f t="shared" si="6"/>
        <v>2</v>
      </c>
      <c r="E10" s="6">
        <f t="shared" si="6"/>
        <v>2</v>
      </c>
      <c r="F10" s="6">
        <f t="shared" si="6"/>
        <v>6</v>
      </c>
      <c r="G10" s="6">
        <f t="shared" si="6"/>
        <v>1</v>
      </c>
      <c r="H10" s="6">
        <f t="shared" si="6"/>
        <v>1</v>
      </c>
      <c r="I10" s="6">
        <f t="shared" si="6"/>
        <v>1</v>
      </c>
      <c r="J10" s="6">
        <f t="shared" si="6"/>
        <v>4</v>
      </c>
      <c r="K10" s="6">
        <v>1</v>
      </c>
      <c r="L10" s="14">
        <v>0</v>
      </c>
      <c r="M10" s="14">
        <v>4</v>
      </c>
      <c r="N10" s="14">
        <v>4</v>
      </c>
      <c r="O10" s="14">
        <v>2</v>
      </c>
      <c r="P10" s="14">
        <v>3</v>
      </c>
      <c r="Q10" s="14">
        <v>4</v>
      </c>
      <c r="R10" s="14">
        <v>0</v>
      </c>
      <c r="S10" s="14">
        <v>2</v>
      </c>
      <c r="T10" s="14">
        <v>4</v>
      </c>
      <c r="U10" s="14">
        <v>2</v>
      </c>
    </row>
    <row r="11" spans="1:21" ht="18" customHeight="1">
      <c r="A11" s="21" t="s">
        <v>10</v>
      </c>
      <c r="B11" s="5">
        <f t="shared" ref="B11:J11" si="7">SUM(B34,B56,B79)</f>
        <v>0</v>
      </c>
      <c r="C11" s="5">
        <f t="shared" si="7"/>
        <v>0</v>
      </c>
      <c r="D11" s="6">
        <f t="shared" si="7"/>
        <v>8</v>
      </c>
      <c r="E11" s="6">
        <f t="shared" si="7"/>
        <v>7</v>
      </c>
      <c r="F11" s="6">
        <f t="shared" si="7"/>
        <v>11</v>
      </c>
      <c r="G11" s="6">
        <f t="shared" si="7"/>
        <v>10</v>
      </c>
      <c r="H11" s="6">
        <f t="shared" si="7"/>
        <v>7</v>
      </c>
      <c r="I11" s="6">
        <f t="shared" si="7"/>
        <v>7</v>
      </c>
      <c r="J11" s="6">
        <f t="shared" si="7"/>
        <v>8</v>
      </c>
      <c r="K11" s="6">
        <v>11</v>
      </c>
      <c r="L11" s="14">
        <v>7</v>
      </c>
      <c r="M11" s="14">
        <v>15</v>
      </c>
      <c r="N11" s="14">
        <v>21</v>
      </c>
      <c r="O11" s="14">
        <v>11</v>
      </c>
      <c r="P11" s="14">
        <v>17</v>
      </c>
      <c r="Q11" s="14">
        <v>10</v>
      </c>
      <c r="R11" s="14">
        <v>7</v>
      </c>
      <c r="S11" s="14">
        <v>8</v>
      </c>
      <c r="T11" s="14">
        <v>10</v>
      </c>
      <c r="U11" s="14">
        <v>13</v>
      </c>
    </row>
    <row r="12" spans="1:21" ht="18" customHeight="1">
      <c r="A12" s="21" t="s">
        <v>9</v>
      </c>
      <c r="B12" s="5">
        <f t="shared" ref="B12:J12" si="8">SUM(B35,B57,B80)</f>
        <v>0</v>
      </c>
      <c r="C12" s="5">
        <f t="shared" si="8"/>
        <v>0</v>
      </c>
      <c r="D12" s="6">
        <f t="shared" si="8"/>
        <v>15</v>
      </c>
      <c r="E12" s="6">
        <f t="shared" si="8"/>
        <v>13</v>
      </c>
      <c r="F12" s="6">
        <f t="shared" si="8"/>
        <v>23</v>
      </c>
      <c r="G12" s="6">
        <f t="shared" si="8"/>
        <v>22</v>
      </c>
      <c r="H12" s="6">
        <f t="shared" si="8"/>
        <v>22</v>
      </c>
      <c r="I12" s="6">
        <f t="shared" si="8"/>
        <v>14</v>
      </c>
      <c r="J12" s="6">
        <f t="shared" si="8"/>
        <v>13</v>
      </c>
      <c r="K12" s="6">
        <v>6</v>
      </c>
      <c r="L12" s="14">
        <v>4</v>
      </c>
      <c r="M12" s="14">
        <v>10</v>
      </c>
      <c r="N12" s="14">
        <v>7</v>
      </c>
      <c r="O12" s="14">
        <v>9</v>
      </c>
      <c r="P12" s="14">
        <v>5</v>
      </c>
      <c r="Q12" s="14">
        <v>6</v>
      </c>
      <c r="R12" s="14">
        <v>6</v>
      </c>
      <c r="S12" s="14">
        <v>6</v>
      </c>
      <c r="T12" s="14">
        <v>7</v>
      </c>
      <c r="U12" s="14">
        <v>7</v>
      </c>
    </row>
    <row r="13" spans="1:21" ht="18" customHeight="1">
      <c r="A13" s="21" t="s">
        <v>8</v>
      </c>
      <c r="B13" s="5">
        <f t="shared" ref="B13:J13" si="9">SUM(B36,B58,B81)</f>
        <v>0</v>
      </c>
      <c r="C13" s="5">
        <f t="shared" si="9"/>
        <v>0</v>
      </c>
      <c r="D13" s="6">
        <f t="shared" si="9"/>
        <v>45</v>
      </c>
      <c r="E13" s="6">
        <f t="shared" si="9"/>
        <v>38</v>
      </c>
      <c r="F13" s="6">
        <f t="shared" si="9"/>
        <v>44</v>
      </c>
      <c r="G13" s="6">
        <f t="shared" si="9"/>
        <v>39</v>
      </c>
      <c r="H13" s="6">
        <f t="shared" si="9"/>
        <v>38</v>
      </c>
      <c r="I13" s="6">
        <f t="shared" si="9"/>
        <v>26</v>
      </c>
      <c r="J13" s="6">
        <f t="shared" si="9"/>
        <v>25</v>
      </c>
      <c r="K13" s="6">
        <v>29</v>
      </c>
      <c r="L13" s="14">
        <v>16</v>
      </c>
      <c r="M13" s="14">
        <v>20</v>
      </c>
      <c r="N13" s="14">
        <v>18</v>
      </c>
      <c r="O13" s="14">
        <v>20</v>
      </c>
      <c r="P13" s="14">
        <v>24</v>
      </c>
      <c r="Q13" s="14">
        <v>18</v>
      </c>
      <c r="R13" s="14">
        <v>16</v>
      </c>
      <c r="S13" s="14">
        <v>18</v>
      </c>
      <c r="T13" s="14">
        <v>21</v>
      </c>
      <c r="U13" s="14">
        <v>38</v>
      </c>
    </row>
    <row r="14" spans="1:21" ht="18" customHeight="1">
      <c r="A14" s="21" t="s">
        <v>7</v>
      </c>
      <c r="B14" s="5">
        <f t="shared" ref="B14:J14" si="10">SUM(B37,B59,B82)</f>
        <v>0</v>
      </c>
      <c r="C14" s="5">
        <f t="shared" si="10"/>
        <v>0</v>
      </c>
      <c r="D14" s="6">
        <f t="shared" si="10"/>
        <v>0</v>
      </c>
      <c r="E14" s="6">
        <f t="shared" si="10"/>
        <v>0</v>
      </c>
      <c r="F14" s="6">
        <f t="shared" si="10"/>
        <v>0</v>
      </c>
      <c r="G14" s="6">
        <f t="shared" si="10"/>
        <v>0</v>
      </c>
      <c r="H14" s="6">
        <f t="shared" si="10"/>
        <v>0</v>
      </c>
      <c r="I14" s="6">
        <f t="shared" si="10"/>
        <v>2</v>
      </c>
      <c r="J14" s="6">
        <f t="shared" si="10"/>
        <v>1</v>
      </c>
      <c r="K14" s="6">
        <v>0</v>
      </c>
      <c r="L14" s="14">
        <f>SUM(L37,L59,L82)</f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</row>
    <row r="15" spans="1:21" ht="18" customHeight="1">
      <c r="A15" s="21" t="s">
        <v>6</v>
      </c>
      <c r="B15" s="5">
        <f t="shared" ref="B15:J15" si="11">SUM(B38,B60,B83)</f>
        <v>0</v>
      </c>
      <c r="C15" s="5">
        <f t="shared" si="11"/>
        <v>0</v>
      </c>
      <c r="D15" s="6">
        <f t="shared" si="11"/>
        <v>0</v>
      </c>
      <c r="E15" s="6">
        <f t="shared" si="11"/>
        <v>0</v>
      </c>
      <c r="F15" s="6">
        <f t="shared" si="11"/>
        <v>0</v>
      </c>
      <c r="G15" s="6">
        <f t="shared" si="11"/>
        <v>0</v>
      </c>
      <c r="H15" s="6">
        <f t="shared" si="11"/>
        <v>0</v>
      </c>
      <c r="I15" s="6">
        <f t="shared" si="11"/>
        <v>0</v>
      </c>
      <c r="J15" s="6">
        <f t="shared" si="11"/>
        <v>0</v>
      </c>
      <c r="K15" s="6">
        <v>0</v>
      </c>
      <c r="L15" s="14">
        <f>SUM(L38,L60,L83)</f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</row>
    <row r="16" spans="1:21" ht="18" customHeight="1">
      <c r="A16" s="21" t="s">
        <v>5</v>
      </c>
      <c r="B16" s="5">
        <f t="shared" ref="B16:J16" si="12">SUM(B39,B61,B84)</f>
        <v>0</v>
      </c>
      <c r="C16" s="5">
        <f t="shared" si="12"/>
        <v>0</v>
      </c>
      <c r="D16" s="6">
        <f t="shared" si="12"/>
        <v>0</v>
      </c>
      <c r="E16" s="6">
        <f t="shared" si="12"/>
        <v>0</v>
      </c>
      <c r="F16" s="6">
        <f t="shared" si="12"/>
        <v>0</v>
      </c>
      <c r="G16" s="6">
        <f t="shared" si="12"/>
        <v>0</v>
      </c>
      <c r="H16" s="6">
        <f t="shared" si="12"/>
        <v>0</v>
      </c>
      <c r="I16" s="6">
        <f t="shared" si="12"/>
        <v>0</v>
      </c>
      <c r="J16" s="6">
        <f t="shared" si="12"/>
        <v>0</v>
      </c>
      <c r="K16" s="6">
        <v>0</v>
      </c>
      <c r="L16" s="14">
        <f>SUM(L39,L61,L84)</f>
        <v>0</v>
      </c>
      <c r="M16" s="14">
        <v>1</v>
      </c>
      <c r="N16" s="14">
        <v>0</v>
      </c>
      <c r="O16" s="14">
        <v>0</v>
      </c>
      <c r="P16" s="14">
        <v>2</v>
      </c>
      <c r="Q16" s="14">
        <v>1</v>
      </c>
      <c r="R16" s="14">
        <v>0</v>
      </c>
      <c r="S16" s="14">
        <v>2</v>
      </c>
      <c r="T16" s="14">
        <v>0</v>
      </c>
      <c r="U16" s="14">
        <v>1</v>
      </c>
    </row>
    <row r="17" spans="1:21" ht="18" customHeight="1">
      <c r="A17" s="21" t="s">
        <v>4</v>
      </c>
      <c r="B17" s="5">
        <f t="shared" ref="B17:J17" si="13">SUM(B40,B62,B85)</f>
        <v>0</v>
      </c>
      <c r="C17" s="5">
        <f t="shared" si="13"/>
        <v>0</v>
      </c>
      <c r="D17" s="6">
        <f t="shared" si="13"/>
        <v>1</v>
      </c>
      <c r="E17" s="6">
        <f t="shared" si="13"/>
        <v>0</v>
      </c>
      <c r="F17" s="6">
        <f t="shared" si="13"/>
        <v>1</v>
      </c>
      <c r="G17" s="6">
        <f t="shared" si="13"/>
        <v>0</v>
      </c>
      <c r="H17" s="6">
        <f t="shared" si="13"/>
        <v>0</v>
      </c>
      <c r="I17" s="6">
        <f t="shared" si="13"/>
        <v>1</v>
      </c>
      <c r="J17" s="6">
        <f t="shared" si="13"/>
        <v>1</v>
      </c>
      <c r="K17" s="6">
        <v>0</v>
      </c>
      <c r="L17" s="14">
        <f>SUM(L40,L62,L85)</f>
        <v>0</v>
      </c>
      <c r="M17" s="14">
        <v>0</v>
      </c>
      <c r="N17" s="14">
        <v>8</v>
      </c>
      <c r="O17" s="14">
        <v>8</v>
      </c>
      <c r="P17" s="14">
        <v>11</v>
      </c>
      <c r="Q17" s="14">
        <v>7</v>
      </c>
      <c r="R17" s="14">
        <v>10</v>
      </c>
      <c r="S17" s="14">
        <v>11</v>
      </c>
      <c r="T17" s="14">
        <v>4</v>
      </c>
      <c r="U17" s="14">
        <v>7</v>
      </c>
    </row>
    <row r="18" spans="1:21" ht="18" customHeight="1">
      <c r="A18" s="21" t="s">
        <v>3</v>
      </c>
      <c r="B18" s="5">
        <f t="shared" ref="B18:J18" si="14">SUM(B41,B63,B86)</f>
        <v>0</v>
      </c>
      <c r="C18" s="5">
        <f t="shared" si="14"/>
        <v>0</v>
      </c>
      <c r="D18" s="6">
        <f t="shared" si="14"/>
        <v>0</v>
      </c>
      <c r="E18" s="6">
        <f t="shared" si="14"/>
        <v>0</v>
      </c>
      <c r="F18" s="6">
        <f t="shared" si="14"/>
        <v>0</v>
      </c>
      <c r="G18" s="6">
        <f t="shared" si="14"/>
        <v>0</v>
      </c>
      <c r="H18" s="6">
        <f t="shared" si="14"/>
        <v>1</v>
      </c>
      <c r="I18" s="6">
        <f t="shared" si="14"/>
        <v>0</v>
      </c>
      <c r="J18" s="6">
        <f t="shared" si="14"/>
        <v>0</v>
      </c>
      <c r="K18" s="6">
        <v>0</v>
      </c>
      <c r="L18" s="14">
        <f>SUM(L41,L63,L86)</f>
        <v>1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</row>
    <row r="19" spans="1:21" ht="18" customHeight="1">
      <c r="A19" s="21" t="s">
        <v>2</v>
      </c>
      <c r="B19" s="5">
        <f t="shared" ref="B19:J19" si="15">SUM(B42,B64,B87)</f>
        <v>0</v>
      </c>
      <c r="C19" s="5">
        <f t="shared" si="15"/>
        <v>0</v>
      </c>
      <c r="D19" s="6">
        <f t="shared" si="15"/>
        <v>594</v>
      </c>
      <c r="E19" s="6">
        <f t="shared" si="15"/>
        <v>597</v>
      </c>
      <c r="F19" s="6">
        <f t="shared" si="15"/>
        <v>609</v>
      </c>
      <c r="G19" s="6">
        <f t="shared" si="15"/>
        <v>649</v>
      </c>
      <c r="H19" s="6">
        <f t="shared" si="15"/>
        <v>649</v>
      </c>
      <c r="I19" s="6">
        <f t="shared" si="15"/>
        <v>533</v>
      </c>
      <c r="J19" s="6">
        <f t="shared" si="15"/>
        <v>492</v>
      </c>
      <c r="K19" s="6">
        <v>461</v>
      </c>
      <c r="L19" s="14">
        <v>394</v>
      </c>
      <c r="M19" s="14">
        <v>572</v>
      </c>
      <c r="N19" s="14">
        <v>509</v>
      </c>
      <c r="O19" s="14">
        <v>529</v>
      </c>
      <c r="P19" s="14">
        <v>484</v>
      </c>
      <c r="Q19" s="14">
        <v>473</v>
      </c>
      <c r="R19" s="14">
        <v>501</v>
      </c>
      <c r="S19" s="14">
        <v>429</v>
      </c>
      <c r="T19" s="14">
        <v>458</v>
      </c>
      <c r="U19" s="14">
        <v>421</v>
      </c>
    </row>
    <row r="20" spans="1:21" ht="18" customHeight="1">
      <c r="A20" s="22" t="s">
        <v>1</v>
      </c>
      <c r="B20" s="20">
        <f t="shared" ref="B20:J20" si="16">SUM(B43,B65,B88)</f>
        <v>0</v>
      </c>
      <c r="C20" s="20">
        <f t="shared" si="16"/>
        <v>0</v>
      </c>
      <c r="D20" s="4">
        <f t="shared" si="16"/>
        <v>26</v>
      </c>
      <c r="E20" s="4">
        <f t="shared" si="16"/>
        <v>19</v>
      </c>
      <c r="F20" s="4">
        <f t="shared" si="16"/>
        <v>70</v>
      </c>
      <c r="G20" s="4">
        <f t="shared" si="16"/>
        <v>14</v>
      </c>
      <c r="H20" s="4">
        <f t="shared" si="16"/>
        <v>23</v>
      </c>
      <c r="I20" s="4">
        <f t="shared" si="16"/>
        <v>9</v>
      </c>
      <c r="J20" s="4">
        <f t="shared" si="16"/>
        <v>14</v>
      </c>
      <c r="K20" s="4">
        <v>4</v>
      </c>
      <c r="L20" s="13">
        <v>30</v>
      </c>
      <c r="M20" s="13">
        <v>31</v>
      </c>
      <c r="N20" s="13">
        <v>29</v>
      </c>
      <c r="O20" s="13">
        <v>38</v>
      </c>
      <c r="P20" s="13">
        <v>25</v>
      </c>
      <c r="Q20" s="13">
        <v>27</v>
      </c>
      <c r="R20" s="13">
        <v>18</v>
      </c>
      <c r="S20" s="13">
        <v>21</v>
      </c>
      <c r="T20" s="13">
        <v>33</v>
      </c>
      <c r="U20" s="13">
        <v>34</v>
      </c>
    </row>
    <row r="21" spans="1:21" ht="18" customHeight="1">
      <c r="A21" s="1" t="s">
        <v>25</v>
      </c>
      <c r="L21" s="3"/>
      <c r="O21" s="2"/>
    </row>
    <row r="22" spans="1:21" ht="18" customHeight="1">
      <c r="A22" s="1" t="s">
        <v>26</v>
      </c>
      <c r="L22" s="3"/>
    </row>
    <row r="23" spans="1:21" ht="18" customHeight="1">
      <c r="L23" s="3"/>
    </row>
    <row r="24" spans="1:21" ht="18" customHeight="1">
      <c r="A24" s="12" t="s">
        <v>28</v>
      </c>
      <c r="C24" s="11" t="s">
        <v>23</v>
      </c>
      <c r="D24" s="23"/>
      <c r="E24" s="23" t="s">
        <v>34</v>
      </c>
      <c r="F24" s="24"/>
      <c r="G24" s="10"/>
      <c r="H24" s="10"/>
      <c r="I24" s="10"/>
      <c r="J24" s="10"/>
      <c r="K24" s="10"/>
      <c r="L24" s="9" t="s">
        <v>33</v>
      </c>
      <c r="M24" s="9"/>
      <c r="N24" s="9"/>
      <c r="O24" s="9"/>
    </row>
    <row r="25" spans="1:21" ht="18" customHeight="1">
      <c r="A25" s="7"/>
      <c r="B25" s="15" t="s">
        <v>19</v>
      </c>
      <c r="C25" s="15">
        <v>12</v>
      </c>
      <c r="D25" s="15" t="s">
        <v>18</v>
      </c>
      <c r="E25" s="15">
        <v>14</v>
      </c>
      <c r="F25" s="15">
        <v>15</v>
      </c>
      <c r="G25" s="16">
        <v>16</v>
      </c>
      <c r="H25" s="16">
        <v>17</v>
      </c>
      <c r="I25" s="16">
        <v>18</v>
      </c>
      <c r="J25" s="16">
        <v>19</v>
      </c>
      <c r="K25" s="16">
        <v>20</v>
      </c>
      <c r="L25" s="18">
        <v>21</v>
      </c>
    </row>
    <row r="26" spans="1:21" ht="18" customHeight="1">
      <c r="A26" s="7"/>
      <c r="B26" s="8" t="e">
        <f>SUM(#REF!,#REF!)</f>
        <v>#REF!</v>
      </c>
      <c r="C26" s="8" t="e">
        <f>SUM(#REF!,#REF!)</f>
        <v>#REF!</v>
      </c>
      <c r="D26" s="7">
        <f>SUM(D27:D43)</f>
        <v>557</v>
      </c>
      <c r="E26" s="7">
        <v>573</v>
      </c>
      <c r="F26" s="7">
        <v>637</v>
      </c>
      <c r="G26" s="7">
        <v>650</v>
      </c>
      <c r="H26" s="7">
        <v>653</v>
      </c>
      <c r="I26" s="7">
        <v>516</v>
      </c>
      <c r="J26" s="7">
        <v>476</v>
      </c>
      <c r="K26" s="7">
        <v>415</v>
      </c>
      <c r="L26" s="16">
        <v>449</v>
      </c>
    </row>
    <row r="27" spans="1:21" ht="18" customHeight="1">
      <c r="A27" s="21" t="s">
        <v>17</v>
      </c>
      <c r="B27" s="5"/>
      <c r="C27" s="5"/>
      <c r="D27" s="6">
        <v>25</v>
      </c>
      <c r="E27" s="6">
        <v>30</v>
      </c>
      <c r="F27" s="6">
        <v>17</v>
      </c>
      <c r="G27" s="6">
        <v>29</v>
      </c>
      <c r="H27" s="6">
        <v>34</v>
      </c>
      <c r="I27" s="6">
        <v>23</v>
      </c>
      <c r="J27" s="6">
        <v>18</v>
      </c>
      <c r="K27" s="6">
        <v>22</v>
      </c>
      <c r="L27" s="14">
        <v>26</v>
      </c>
    </row>
    <row r="28" spans="1:21" ht="18" customHeight="1">
      <c r="A28" s="21" t="s">
        <v>16</v>
      </c>
      <c r="B28" s="5"/>
      <c r="C28" s="5"/>
      <c r="D28" s="6">
        <v>5</v>
      </c>
      <c r="E28" s="6">
        <v>3</v>
      </c>
      <c r="F28" s="6">
        <v>6</v>
      </c>
      <c r="G28" s="6">
        <v>8</v>
      </c>
      <c r="H28" s="6">
        <v>2</v>
      </c>
      <c r="I28" s="6" t="s">
        <v>0</v>
      </c>
      <c r="J28" s="6">
        <v>3</v>
      </c>
      <c r="K28" s="6">
        <v>1</v>
      </c>
      <c r="L28" s="14">
        <v>1</v>
      </c>
    </row>
    <row r="29" spans="1:21" ht="18" customHeight="1">
      <c r="A29" s="21" t="s">
        <v>15</v>
      </c>
      <c r="B29" s="5"/>
      <c r="C29" s="5"/>
      <c r="D29" s="6" t="s">
        <v>0</v>
      </c>
      <c r="E29" s="6" t="s">
        <v>0</v>
      </c>
      <c r="F29" s="6" t="s">
        <v>0</v>
      </c>
      <c r="G29" s="6" t="s">
        <v>0</v>
      </c>
      <c r="H29" s="6" t="s">
        <v>0</v>
      </c>
      <c r="I29" s="6" t="s">
        <v>0</v>
      </c>
      <c r="J29" s="6" t="s">
        <v>0</v>
      </c>
      <c r="K29" s="6"/>
      <c r="L29" s="14"/>
    </row>
    <row r="30" spans="1:21" ht="18" customHeight="1">
      <c r="A30" s="21" t="s">
        <v>14</v>
      </c>
      <c r="B30" s="5"/>
      <c r="C30" s="5"/>
      <c r="D30" s="6" t="s">
        <v>0</v>
      </c>
      <c r="E30" s="6" t="s">
        <v>0</v>
      </c>
      <c r="F30" s="6" t="s">
        <v>0</v>
      </c>
      <c r="G30" s="6" t="s">
        <v>0</v>
      </c>
      <c r="H30" s="6" t="s">
        <v>0</v>
      </c>
      <c r="I30" s="6" t="s">
        <v>0</v>
      </c>
      <c r="J30" s="6">
        <v>3</v>
      </c>
      <c r="K30" s="6"/>
      <c r="L30" s="14"/>
    </row>
    <row r="31" spans="1:21" ht="18" customHeight="1">
      <c r="A31" s="21" t="s">
        <v>13</v>
      </c>
      <c r="B31" s="5"/>
      <c r="C31" s="5"/>
      <c r="D31" s="6" t="s">
        <v>0</v>
      </c>
      <c r="E31" s="6" t="s">
        <v>0</v>
      </c>
      <c r="F31" s="6" t="s">
        <v>0</v>
      </c>
      <c r="G31" s="6" t="s">
        <v>0</v>
      </c>
      <c r="H31" s="6" t="s">
        <v>0</v>
      </c>
      <c r="I31" s="6">
        <v>1</v>
      </c>
      <c r="J31" s="6" t="s">
        <v>0</v>
      </c>
      <c r="K31" s="6"/>
      <c r="L31" s="14"/>
    </row>
    <row r="32" spans="1:21" ht="18" customHeight="1">
      <c r="A32" s="21" t="s">
        <v>12</v>
      </c>
      <c r="B32" s="5"/>
      <c r="C32" s="5"/>
      <c r="D32" s="6">
        <v>3</v>
      </c>
      <c r="E32" s="6">
        <v>4</v>
      </c>
      <c r="F32" s="6">
        <v>7</v>
      </c>
      <c r="G32" s="6">
        <v>3</v>
      </c>
      <c r="H32" s="6">
        <v>1</v>
      </c>
      <c r="I32" s="6">
        <v>5</v>
      </c>
      <c r="J32" s="6">
        <v>5</v>
      </c>
      <c r="K32" s="6">
        <v>1</v>
      </c>
      <c r="L32" s="14">
        <v>1</v>
      </c>
    </row>
    <row r="33" spans="1:21" ht="18" customHeight="1">
      <c r="A33" s="21" t="s">
        <v>11</v>
      </c>
      <c r="B33" s="5"/>
      <c r="C33" s="5"/>
      <c r="D33" s="6" t="s">
        <v>0</v>
      </c>
      <c r="E33" s="6">
        <v>2</v>
      </c>
      <c r="F33" s="6">
        <v>6</v>
      </c>
      <c r="G33" s="6">
        <v>1</v>
      </c>
      <c r="H33" s="6">
        <v>1</v>
      </c>
      <c r="I33" s="6" t="s">
        <v>0</v>
      </c>
      <c r="J33" s="6">
        <v>1</v>
      </c>
      <c r="K33" s="6">
        <v>1</v>
      </c>
      <c r="L33" s="14">
        <v>0</v>
      </c>
      <c r="P33" s="1"/>
      <c r="Q33" s="1"/>
      <c r="R33" s="1"/>
      <c r="S33" s="3"/>
      <c r="T33" s="3"/>
      <c r="U33" s="3"/>
    </row>
    <row r="34" spans="1:21" ht="18" customHeight="1">
      <c r="A34" s="21" t="s">
        <v>10</v>
      </c>
      <c r="B34" s="5"/>
      <c r="C34" s="5"/>
      <c r="D34" s="6">
        <v>7</v>
      </c>
      <c r="E34" s="6">
        <v>6</v>
      </c>
      <c r="F34" s="6">
        <v>10</v>
      </c>
      <c r="G34" s="6">
        <v>8</v>
      </c>
      <c r="H34" s="6">
        <v>7</v>
      </c>
      <c r="I34" s="6">
        <v>6</v>
      </c>
      <c r="J34" s="6">
        <v>4</v>
      </c>
      <c r="K34" s="6">
        <v>7</v>
      </c>
      <c r="L34" s="14">
        <v>7</v>
      </c>
      <c r="P34" s="1"/>
      <c r="Q34" s="1"/>
      <c r="R34" s="1"/>
      <c r="S34" s="3"/>
      <c r="T34" s="3"/>
      <c r="U34" s="3"/>
    </row>
    <row r="35" spans="1:21" ht="18" customHeight="1">
      <c r="A35" s="21" t="s">
        <v>9</v>
      </c>
      <c r="B35" s="5"/>
      <c r="C35" s="5"/>
      <c r="D35" s="6">
        <v>13</v>
      </c>
      <c r="E35" s="6">
        <v>8</v>
      </c>
      <c r="F35" s="6">
        <v>18</v>
      </c>
      <c r="G35" s="6">
        <v>17</v>
      </c>
      <c r="H35" s="6">
        <v>18</v>
      </c>
      <c r="I35" s="6">
        <v>13</v>
      </c>
      <c r="J35" s="6">
        <v>10</v>
      </c>
      <c r="K35" s="6">
        <v>6</v>
      </c>
      <c r="L35" s="14">
        <v>3</v>
      </c>
      <c r="P35" s="1"/>
      <c r="Q35" s="1"/>
      <c r="R35" s="1"/>
      <c r="S35" s="3"/>
      <c r="T35" s="3"/>
      <c r="U35" s="3"/>
    </row>
    <row r="36" spans="1:21" ht="18" customHeight="1">
      <c r="A36" s="21" t="s">
        <v>8</v>
      </c>
      <c r="B36" s="5"/>
      <c r="C36" s="5"/>
      <c r="D36" s="6">
        <v>29</v>
      </c>
      <c r="E36" s="6">
        <v>25</v>
      </c>
      <c r="F36" s="6">
        <v>34</v>
      </c>
      <c r="G36" s="6">
        <v>36</v>
      </c>
      <c r="H36" s="6">
        <v>35</v>
      </c>
      <c r="I36" s="6">
        <v>22</v>
      </c>
      <c r="J36" s="6">
        <v>24</v>
      </c>
      <c r="K36" s="6">
        <v>21</v>
      </c>
      <c r="L36" s="14">
        <v>15</v>
      </c>
      <c r="P36" s="1"/>
      <c r="Q36" s="1"/>
      <c r="R36" s="1"/>
      <c r="S36" s="3"/>
      <c r="T36" s="3"/>
      <c r="U36" s="3"/>
    </row>
    <row r="37" spans="1:21" ht="18" customHeight="1">
      <c r="A37" s="21" t="s">
        <v>7</v>
      </c>
      <c r="B37" s="5"/>
      <c r="C37" s="5"/>
      <c r="D37" s="6" t="s">
        <v>0</v>
      </c>
      <c r="E37" s="6" t="s">
        <v>0</v>
      </c>
      <c r="F37" s="6" t="s">
        <v>0</v>
      </c>
      <c r="G37" s="6" t="s">
        <v>0</v>
      </c>
      <c r="H37" s="6" t="s">
        <v>0</v>
      </c>
      <c r="I37" s="6" t="s">
        <v>0</v>
      </c>
      <c r="J37" s="6" t="s">
        <v>0</v>
      </c>
      <c r="K37" s="6"/>
      <c r="L37" s="14"/>
      <c r="P37" s="1"/>
      <c r="Q37" s="1"/>
      <c r="R37" s="1"/>
      <c r="S37" s="3"/>
      <c r="T37" s="3"/>
      <c r="U37" s="3"/>
    </row>
    <row r="38" spans="1:21" ht="18" customHeight="1">
      <c r="A38" s="21" t="s">
        <v>6</v>
      </c>
      <c r="B38" s="5"/>
      <c r="C38" s="5"/>
      <c r="D38" s="6" t="s">
        <v>0</v>
      </c>
      <c r="E38" s="6" t="s">
        <v>0</v>
      </c>
      <c r="F38" s="6" t="s">
        <v>0</v>
      </c>
      <c r="G38" s="6" t="s">
        <v>0</v>
      </c>
      <c r="H38" s="6" t="s">
        <v>0</v>
      </c>
      <c r="I38" s="6" t="s">
        <v>0</v>
      </c>
      <c r="J38" s="6" t="s">
        <v>0</v>
      </c>
      <c r="K38" s="6"/>
      <c r="L38" s="14"/>
      <c r="P38" s="1"/>
      <c r="Q38" s="1"/>
      <c r="R38" s="1"/>
      <c r="S38" s="3"/>
      <c r="T38" s="3"/>
      <c r="U38" s="3"/>
    </row>
    <row r="39" spans="1:21" ht="18" customHeight="1">
      <c r="A39" s="21" t="s">
        <v>5</v>
      </c>
      <c r="B39" s="5"/>
      <c r="C39" s="5"/>
      <c r="D39" s="6" t="s">
        <v>0</v>
      </c>
      <c r="E39" s="6" t="s">
        <v>0</v>
      </c>
      <c r="F39" s="6" t="s">
        <v>0</v>
      </c>
      <c r="G39" s="6" t="s">
        <v>0</v>
      </c>
      <c r="H39" s="6" t="s">
        <v>0</v>
      </c>
      <c r="I39" s="6" t="s">
        <v>0</v>
      </c>
      <c r="J39" s="6" t="s">
        <v>0</v>
      </c>
      <c r="K39" s="6"/>
      <c r="L39" s="14"/>
      <c r="P39" s="1"/>
      <c r="Q39" s="1"/>
      <c r="R39" s="1"/>
      <c r="S39" s="3"/>
      <c r="T39" s="3"/>
      <c r="U39" s="3"/>
    </row>
    <row r="40" spans="1:21" ht="18" customHeight="1">
      <c r="A40" s="21" t="s">
        <v>4</v>
      </c>
      <c r="B40" s="5"/>
      <c r="C40" s="5"/>
      <c r="D40" s="6" t="s">
        <v>0</v>
      </c>
      <c r="E40" s="6" t="s">
        <v>0</v>
      </c>
      <c r="F40" s="6" t="s">
        <v>0</v>
      </c>
      <c r="G40" s="6" t="s">
        <v>0</v>
      </c>
      <c r="H40" s="6" t="s">
        <v>0</v>
      </c>
      <c r="I40" s="6">
        <v>1</v>
      </c>
      <c r="J40" s="6" t="s">
        <v>0</v>
      </c>
      <c r="K40" s="6"/>
      <c r="L40" s="14"/>
      <c r="P40" s="1"/>
      <c r="Q40" s="1"/>
      <c r="R40" s="1"/>
      <c r="S40" s="3"/>
      <c r="T40" s="3"/>
      <c r="U40" s="3"/>
    </row>
    <row r="41" spans="1:21" ht="18" customHeight="1">
      <c r="A41" s="21" t="s">
        <v>3</v>
      </c>
      <c r="B41" s="5"/>
      <c r="C41" s="5"/>
      <c r="D41" s="6" t="s">
        <v>0</v>
      </c>
      <c r="E41" s="6" t="s">
        <v>0</v>
      </c>
      <c r="F41" s="6" t="s">
        <v>0</v>
      </c>
      <c r="G41" s="6" t="s">
        <v>0</v>
      </c>
      <c r="H41" s="6" t="s">
        <v>0</v>
      </c>
      <c r="I41" s="6" t="s">
        <v>0</v>
      </c>
      <c r="J41" s="6" t="s">
        <v>0</v>
      </c>
      <c r="K41" s="6"/>
      <c r="L41" s="14"/>
      <c r="P41" s="1"/>
      <c r="Q41" s="1"/>
      <c r="R41" s="1"/>
      <c r="S41" s="3"/>
      <c r="T41" s="3"/>
      <c r="U41" s="3"/>
    </row>
    <row r="42" spans="1:21" ht="18" customHeight="1">
      <c r="A42" s="21" t="s">
        <v>2</v>
      </c>
      <c r="B42" s="5"/>
      <c r="C42" s="5"/>
      <c r="D42" s="6">
        <v>451</v>
      </c>
      <c r="E42" s="6">
        <v>478</v>
      </c>
      <c r="F42" s="6">
        <v>471</v>
      </c>
      <c r="G42" s="6">
        <v>535</v>
      </c>
      <c r="H42" s="6">
        <v>534</v>
      </c>
      <c r="I42" s="6">
        <v>441</v>
      </c>
      <c r="J42" s="6">
        <v>400</v>
      </c>
      <c r="K42" s="6">
        <v>353</v>
      </c>
      <c r="L42" s="14">
        <v>371</v>
      </c>
      <c r="P42" s="1"/>
      <c r="Q42" s="1"/>
      <c r="R42" s="1"/>
      <c r="S42" s="3"/>
      <c r="T42" s="3"/>
      <c r="U42" s="3"/>
    </row>
    <row r="43" spans="1:21" ht="18" customHeight="1">
      <c r="A43" s="22" t="s">
        <v>1</v>
      </c>
      <c r="B43" s="20"/>
      <c r="C43" s="20"/>
      <c r="D43" s="4">
        <v>24</v>
      </c>
      <c r="E43" s="4">
        <v>17</v>
      </c>
      <c r="F43" s="4">
        <v>68</v>
      </c>
      <c r="G43" s="4">
        <v>13</v>
      </c>
      <c r="H43" s="4">
        <v>21</v>
      </c>
      <c r="I43" s="4">
        <v>4</v>
      </c>
      <c r="J43" s="4">
        <v>8</v>
      </c>
      <c r="K43" s="4">
        <v>3</v>
      </c>
      <c r="L43" s="13">
        <v>25</v>
      </c>
      <c r="P43" s="1"/>
      <c r="Q43" s="1"/>
      <c r="R43" s="1"/>
      <c r="S43" s="3"/>
      <c r="T43" s="3"/>
      <c r="U43" s="3"/>
    </row>
    <row r="44" spans="1:21" ht="18" customHeight="1">
      <c r="A44" s="1" t="s">
        <v>27</v>
      </c>
      <c r="L44" s="3"/>
      <c r="P44" s="1"/>
      <c r="Q44" s="1"/>
      <c r="R44" s="1"/>
      <c r="S44" s="3"/>
      <c r="T44" s="3"/>
      <c r="U44" s="3"/>
    </row>
    <row r="45" spans="1:21" ht="18" customHeight="1">
      <c r="A45" s="1" t="s">
        <v>26</v>
      </c>
      <c r="L45" s="3"/>
      <c r="P45" s="1"/>
      <c r="Q45" s="1"/>
      <c r="R45" s="1"/>
      <c r="S45" s="3"/>
      <c r="T45" s="3"/>
      <c r="U45" s="3"/>
    </row>
    <row r="46" spans="1:21" ht="18" customHeight="1">
      <c r="A46" s="12" t="s">
        <v>28</v>
      </c>
      <c r="C46" s="11" t="s">
        <v>22</v>
      </c>
      <c r="D46" s="23"/>
      <c r="E46" s="23" t="s">
        <v>31</v>
      </c>
      <c r="F46" s="24"/>
      <c r="G46" s="10"/>
      <c r="H46" s="10"/>
      <c r="I46" s="10"/>
      <c r="J46" s="10"/>
      <c r="K46" s="10"/>
      <c r="L46" s="9" t="s">
        <v>33</v>
      </c>
      <c r="M46" s="9"/>
      <c r="N46" s="9"/>
      <c r="O46" s="9"/>
      <c r="P46" s="1"/>
      <c r="Q46" s="1"/>
      <c r="R46" s="1"/>
      <c r="S46" s="3"/>
      <c r="T46" s="3"/>
      <c r="U46" s="3"/>
    </row>
    <row r="47" spans="1:21" ht="18" customHeight="1">
      <c r="A47" s="7"/>
      <c r="B47" s="15" t="s">
        <v>19</v>
      </c>
      <c r="C47" s="15">
        <v>12</v>
      </c>
      <c r="D47" s="15" t="s">
        <v>18</v>
      </c>
      <c r="E47" s="15">
        <v>14</v>
      </c>
      <c r="F47" s="15">
        <v>15</v>
      </c>
      <c r="G47" s="16">
        <v>16</v>
      </c>
      <c r="H47" s="16">
        <v>17</v>
      </c>
      <c r="I47" s="16">
        <v>18</v>
      </c>
      <c r="J47" s="16">
        <v>19</v>
      </c>
      <c r="K47" s="16">
        <v>20</v>
      </c>
      <c r="L47" s="18">
        <v>21</v>
      </c>
      <c r="P47" s="1"/>
      <c r="Q47" s="1"/>
      <c r="R47" s="1"/>
      <c r="S47" s="3"/>
      <c r="T47" s="3"/>
      <c r="U47" s="3"/>
    </row>
    <row r="48" spans="1:21" ht="18" customHeight="1">
      <c r="A48" s="7"/>
      <c r="B48" s="8" t="e">
        <f>SUM(#REF!,#REF!)</f>
        <v>#REF!</v>
      </c>
      <c r="C48" s="8" t="e">
        <f>SUM(#REF!,#REF!)</f>
        <v>#REF!</v>
      </c>
      <c r="D48" s="7">
        <f>SUM(D49:D65)</f>
        <v>84</v>
      </c>
      <c r="E48" s="7">
        <v>74</v>
      </c>
      <c r="F48" s="7">
        <v>87</v>
      </c>
      <c r="G48" s="7">
        <v>70</v>
      </c>
      <c r="H48" s="7">
        <v>75</v>
      </c>
      <c r="I48" s="7">
        <v>64</v>
      </c>
      <c r="J48" s="7">
        <v>68</v>
      </c>
      <c r="K48" s="7">
        <v>53</v>
      </c>
      <c r="L48" s="16">
        <v>130</v>
      </c>
    </row>
    <row r="49" spans="1:21" ht="18" customHeight="1">
      <c r="A49" s="21" t="s">
        <v>17</v>
      </c>
      <c r="B49" s="5"/>
      <c r="C49" s="5"/>
      <c r="D49" s="6">
        <v>7</v>
      </c>
      <c r="E49" s="6">
        <v>4</v>
      </c>
      <c r="F49" s="6">
        <v>1</v>
      </c>
      <c r="G49" s="6">
        <v>3</v>
      </c>
      <c r="H49" s="6">
        <v>5</v>
      </c>
      <c r="I49" s="6">
        <v>3</v>
      </c>
      <c r="J49" s="6">
        <v>2</v>
      </c>
      <c r="K49" s="6">
        <v>1</v>
      </c>
      <c r="L49" s="14">
        <v>4</v>
      </c>
    </row>
    <row r="50" spans="1:21" ht="18" customHeight="1">
      <c r="A50" s="21" t="s">
        <v>16</v>
      </c>
      <c r="B50" s="5"/>
      <c r="C50" s="5"/>
      <c r="D50" s="6">
        <v>1</v>
      </c>
      <c r="E50" s="6" t="s">
        <v>0</v>
      </c>
      <c r="F50" s="6">
        <v>1</v>
      </c>
      <c r="G50" s="6" t="s">
        <v>0</v>
      </c>
      <c r="H50" s="6">
        <v>1</v>
      </c>
      <c r="I50" s="6">
        <v>0</v>
      </c>
      <c r="J50" s="6" t="s">
        <v>0</v>
      </c>
      <c r="K50" s="6"/>
      <c r="L50" s="14">
        <v>1</v>
      </c>
    </row>
    <row r="51" spans="1:21" ht="18" customHeight="1">
      <c r="A51" s="21" t="s">
        <v>15</v>
      </c>
      <c r="B51" s="5"/>
      <c r="C51" s="5"/>
      <c r="D51" s="6" t="s">
        <v>0</v>
      </c>
      <c r="E51" s="6" t="s">
        <v>0</v>
      </c>
      <c r="F51" s="6" t="s">
        <v>0</v>
      </c>
      <c r="G51" s="6" t="s">
        <v>0</v>
      </c>
      <c r="H51" s="6" t="s">
        <v>0</v>
      </c>
      <c r="I51" s="6" t="s">
        <v>0</v>
      </c>
      <c r="J51" s="6" t="s">
        <v>0</v>
      </c>
      <c r="K51" s="6"/>
      <c r="L51" s="14">
        <v>0</v>
      </c>
    </row>
    <row r="52" spans="1:21" ht="18" customHeight="1">
      <c r="A52" s="21" t="s">
        <v>14</v>
      </c>
      <c r="B52" s="5"/>
      <c r="C52" s="5"/>
      <c r="D52" s="6" t="s">
        <v>0</v>
      </c>
      <c r="E52" s="6" t="s">
        <v>0</v>
      </c>
      <c r="F52" s="6">
        <v>1</v>
      </c>
      <c r="G52" s="6" t="s">
        <v>0</v>
      </c>
      <c r="H52" s="6" t="s">
        <v>0</v>
      </c>
      <c r="I52" s="6" t="s">
        <v>0</v>
      </c>
      <c r="J52" s="6" t="s">
        <v>0</v>
      </c>
      <c r="K52" s="6"/>
      <c r="L52" s="14">
        <v>1</v>
      </c>
    </row>
    <row r="53" spans="1:21" ht="18" customHeight="1">
      <c r="A53" s="21" t="s">
        <v>13</v>
      </c>
      <c r="B53" s="5"/>
      <c r="C53" s="5"/>
      <c r="D53" s="6" t="s">
        <v>0</v>
      </c>
      <c r="E53" s="6" t="s">
        <v>0</v>
      </c>
      <c r="F53" s="6" t="s">
        <v>0</v>
      </c>
      <c r="G53" s="6" t="s">
        <v>0</v>
      </c>
      <c r="H53" s="6" t="s">
        <v>0</v>
      </c>
      <c r="I53" s="6" t="s">
        <v>0</v>
      </c>
      <c r="J53" s="6"/>
      <c r="K53" s="6"/>
      <c r="L53" s="14">
        <v>0</v>
      </c>
    </row>
    <row r="54" spans="1:21" ht="18" customHeight="1">
      <c r="A54" s="21" t="s">
        <v>12</v>
      </c>
      <c r="B54" s="5"/>
      <c r="C54" s="5"/>
      <c r="D54" s="6" t="s">
        <v>0</v>
      </c>
      <c r="E54" s="6" t="s">
        <v>0</v>
      </c>
      <c r="F54" s="6" t="s">
        <v>0</v>
      </c>
      <c r="G54" s="6">
        <v>1</v>
      </c>
      <c r="H54" s="6" t="s">
        <v>0</v>
      </c>
      <c r="I54" s="6" t="s">
        <v>0</v>
      </c>
      <c r="J54" s="6" t="s">
        <v>0</v>
      </c>
      <c r="K54" s="6"/>
      <c r="L54" s="14">
        <v>2</v>
      </c>
    </row>
    <row r="55" spans="1:21" ht="18" customHeight="1">
      <c r="A55" s="21" t="s">
        <v>11</v>
      </c>
      <c r="B55" s="5"/>
      <c r="C55" s="5"/>
      <c r="D55" s="6" t="s">
        <v>0</v>
      </c>
      <c r="E55" s="6" t="s">
        <v>0</v>
      </c>
      <c r="F55" s="6" t="s">
        <v>0</v>
      </c>
      <c r="G55" s="6" t="s">
        <v>0</v>
      </c>
      <c r="H55" s="6" t="s">
        <v>0</v>
      </c>
      <c r="I55" s="6">
        <v>1</v>
      </c>
      <c r="J55" s="6">
        <v>3</v>
      </c>
      <c r="K55" s="6"/>
      <c r="L55" s="14">
        <v>1</v>
      </c>
    </row>
    <row r="56" spans="1:21" ht="18" customHeight="1">
      <c r="A56" s="21" t="s">
        <v>10</v>
      </c>
      <c r="B56" s="5"/>
      <c r="C56" s="5"/>
      <c r="D56" s="6" t="s">
        <v>0</v>
      </c>
      <c r="E56" s="6" t="s">
        <v>0</v>
      </c>
      <c r="F56" s="6">
        <v>1</v>
      </c>
      <c r="G56" s="6">
        <v>1</v>
      </c>
      <c r="H56" s="6" t="s">
        <v>0</v>
      </c>
      <c r="I56" s="6">
        <v>1</v>
      </c>
      <c r="J56" s="6">
        <v>4</v>
      </c>
      <c r="K56" s="6">
        <v>3</v>
      </c>
      <c r="L56" s="14">
        <v>2</v>
      </c>
    </row>
    <row r="57" spans="1:21" ht="18" customHeight="1">
      <c r="A57" s="21" t="s">
        <v>9</v>
      </c>
      <c r="B57" s="5"/>
      <c r="C57" s="5"/>
      <c r="D57" s="6">
        <v>2</v>
      </c>
      <c r="E57" s="6">
        <v>4</v>
      </c>
      <c r="F57" s="6">
        <v>4</v>
      </c>
      <c r="G57" s="6">
        <v>4</v>
      </c>
      <c r="H57" s="6">
        <v>4</v>
      </c>
      <c r="I57" s="6">
        <v>1</v>
      </c>
      <c r="J57" s="6">
        <v>2</v>
      </c>
      <c r="K57" s="6"/>
      <c r="L57" s="14">
        <v>0</v>
      </c>
    </row>
    <row r="58" spans="1:21" ht="18" customHeight="1">
      <c r="A58" s="21" t="s">
        <v>8</v>
      </c>
      <c r="B58" s="5"/>
      <c r="C58" s="5"/>
      <c r="D58" s="6">
        <v>2</v>
      </c>
      <c r="E58" s="6">
        <v>7</v>
      </c>
      <c r="F58" s="6">
        <v>7</v>
      </c>
      <c r="G58" s="6" t="s">
        <v>0</v>
      </c>
      <c r="H58" s="6">
        <v>1</v>
      </c>
      <c r="I58" s="6">
        <v>1</v>
      </c>
      <c r="J58" s="6" t="s">
        <v>0</v>
      </c>
      <c r="K58" s="6">
        <v>6</v>
      </c>
      <c r="L58" s="14">
        <v>7</v>
      </c>
    </row>
    <row r="59" spans="1:21" ht="18" customHeight="1">
      <c r="A59" s="21" t="s">
        <v>7</v>
      </c>
      <c r="B59" s="5"/>
      <c r="C59" s="5"/>
      <c r="D59" s="6" t="s">
        <v>0</v>
      </c>
      <c r="E59" s="6" t="s">
        <v>0</v>
      </c>
      <c r="F59" s="6" t="s">
        <v>0</v>
      </c>
      <c r="G59" s="6" t="s">
        <v>0</v>
      </c>
      <c r="H59" s="6" t="s">
        <v>0</v>
      </c>
      <c r="I59" s="6">
        <v>2</v>
      </c>
      <c r="J59" s="6">
        <v>1</v>
      </c>
      <c r="K59" s="6"/>
      <c r="L59" s="14">
        <v>0</v>
      </c>
    </row>
    <row r="60" spans="1:21" ht="18" customHeight="1">
      <c r="A60" s="21" t="s">
        <v>6</v>
      </c>
      <c r="B60" s="5"/>
      <c r="C60" s="5"/>
      <c r="D60" s="6" t="s">
        <v>0</v>
      </c>
      <c r="E60" s="6" t="s">
        <v>0</v>
      </c>
      <c r="F60" s="6" t="s">
        <v>0</v>
      </c>
      <c r="G60" s="6" t="s">
        <v>0</v>
      </c>
      <c r="H60" s="6" t="s">
        <v>0</v>
      </c>
      <c r="I60" s="6" t="s">
        <v>0</v>
      </c>
      <c r="J60" s="6" t="s">
        <v>0</v>
      </c>
      <c r="K60" s="6"/>
      <c r="L60" s="14">
        <v>0</v>
      </c>
    </row>
    <row r="61" spans="1:21" ht="18" customHeight="1">
      <c r="A61" s="21" t="s">
        <v>5</v>
      </c>
      <c r="B61" s="5"/>
      <c r="C61" s="5"/>
      <c r="D61" s="6" t="s">
        <v>0</v>
      </c>
      <c r="E61" s="6" t="s">
        <v>0</v>
      </c>
      <c r="F61" s="6" t="s">
        <v>0</v>
      </c>
      <c r="G61" s="6" t="s">
        <v>0</v>
      </c>
      <c r="H61" s="6" t="s">
        <v>0</v>
      </c>
      <c r="I61" s="6" t="s">
        <v>0</v>
      </c>
      <c r="J61" s="6" t="s">
        <v>0</v>
      </c>
      <c r="K61" s="6"/>
      <c r="L61" s="14">
        <v>0</v>
      </c>
    </row>
    <row r="62" spans="1:21" ht="18" customHeight="1">
      <c r="A62" s="21" t="s">
        <v>4</v>
      </c>
      <c r="B62" s="5"/>
      <c r="C62" s="5"/>
      <c r="D62" s="6">
        <v>1</v>
      </c>
      <c r="E62" s="6" t="s">
        <v>0</v>
      </c>
      <c r="F62" s="6">
        <v>1</v>
      </c>
      <c r="G62" s="6" t="s">
        <v>0</v>
      </c>
      <c r="H62" s="6" t="s">
        <v>0</v>
      </c>
      <c r="I62" s="6" t="s">
        <v>0</v>
      </c>
      <c r="J62" s="6" t="s">
        <v>0</v>
      </c>
      <c r="K62" s="6"/>
      <c r="L62" s="14">
        <v>0</v>
      </c>
    </row>
    <row r="63" spans="1:21" ht="18" customHeight="1">
      <c r="A63" s="21" t="s">
        <v>3</v>
      </c>
      <c r="B63" s="5"/>
      <c r="C63" s="5"/>
      <c r="D63" s="6" t="s">
        <v>0</v>
      </c>
      <c r="E63" s="6" t="s">
        <v>0</v>
      </c>
      <c r="F63" s="6" t="s">
        <v>0</v>
      </c>
      <c r="G63" s="6" t="s">
        <v>0</v>
      </c>
      <c r="H63" s="6" t="s">
        <v>0</v>
      </c>
      <c r="I63" s="6" t="s">
        <v>0</v>
      </c>
      <c r="J63" s="6" t="s">
        <v>0</v>
      </c>
      <c r="K63" s="6"/>
      <c r="L63" s="14">
        <v>1</v>
      </c>
    </row>
    <row r="64" spans="1:21" ht="18" customHeight="1">
      <c r="A64" s="21" t="s">
        <v>2</v>
      </c>
      <c r="B64" s="5"/>
      <c r="C64" s="5"/>
      <c r="D64" s="6">
        <v>70</v>
      </c>
      <c r="E64" s="6">
        <v>59</v>
      </c>
      <c r="F64" s="6">
        <v>69</v>
      </c>
      <c r="G64" s="6">
        <v>61</v>
      </c>
      <c r="H64" s="6">
        <v>64</v>
      </c>
      <c r="I64" s="6">
        <v>55</v>
      </c>
      <c r="J64" s="6">
        <v>54</v>
      </c>
      <c r="K64" s="6">
        <v>43</v>
      </c>
      <c r="L64" s="14">
        <v>102</v>
      </c>
      <c r="P64" s="1"/>
      <c r="Q64" s="1"/>
      <c r="R64" s="1"/>
      <c r="S64" s="3"/>
      <c r="T64" s="3"/>
      <c r="U64" s="3"/>
    </row>
    <row r="65" spans="1:21" ht="18" customHeight="1">
      <c r="A65" s="22" t="s">
        <v>1</v>
      </c>
      <c r="B65" s="20"/>
      <c r="C65" s="20"/>
      <c r="D65" s="4">
        <v>1</v>
      </c>
      <c r="E65" s="4" t="s">
        <v>0</v>
      </c>
      <c r="F65" s="4">
        <v>2</v>
      </c>
      <c r="G65" s="4" t="s">
        <v>0</v>
      </c>
      <c r="H65" s="4" t="s">
        <v>0</v>
      </c>
      <c r="I65" s="4" t="s">
        <v>21</v>
      </c>
      <c r="J65" s="4">
        <v>2</v>
      </c>
      <c r="K65" s="4"/>
      <c r="L65" s="13">
        <v>9</v>
      </c>
      <c r="P65" s="1"/>
      <c r="Q65" s="1"/>
      <c r="R65" s="1"/>
      <c r="S65" s="3"/>
      <c r="T65" s="3"/>
      <c r="U65" s="3"/>
    </row>
    <row r="66" spans="1:21" ht="18" customHeight="1">
      <c r="A66" s="1" t="s">
        <v>29</v>
      </c>
      <c r="L66" s="3"/>
      <c r="P66" s="1"/>
      <c r="Q66" s="1"/>
      <c r="R66" s="1"/>
      <c r="S66" s="3"/>
      <c r="T66" s="3"/>
      <c r="U66" s="3"/>
    </row>
    <row r="67" spans="1:21" ht="18" customHeight="1">
      <c r="A67" s="1" t="s">
        <v>26</v>
      </c>
      <c r="L67" s="3"/>
      <c r="P67" s="1"/>
      <c r="Q67" s="1"/>
      <c r="R67" s="1"/>
      <c r="S67" s="3"/>
      <c r="T67" s="3"/>
      <c r="U67" s="3"/>
    </row>
    <row r="68" spans="1:21" ht="18" customHeight="1">
      <c r="L68" s="3"/>
      <c r="P68" s="1"/>
      <c r="Q68" s="1"/>
      <c r="R68" s="1"/>
      <c r="S68" s="3"/>
      <c r="T68" s="3"/>
      <c r="U68" s="3"/>
    </row>
    <row r="69" spans="1:21" ht="18" customHeight="1">
      <c r="A69" s="12" t="s">
        <v>28</v>
      </c>
      <c r="C69" s="11" t="s">
        <v>20</v>
      </c>
      <c r="D69" s="23"/>
      <c r="E69" s="23" t="s">
        <v>35</v>
      </c>
      <c r="F69" s="24"/>
      <c r="G69" s="10"/>
      <c r="H69" s="10"/>
      <c r="I69" s="10"/>
      <c r="J69" s="10"/>
      <c r="K69" s="10"/>
      <c r="L69" s="9" t="s">
        <v>33</v>
      </c>
      <c r="M69" s="9"/>
      <c r="N69" s="9"/>
      <c r="O69" s="9"/>
      <c r="P69" s="1"/>
      <c r="Q69" s="1"/>
      <c r="R69" s="1"/>
      <c r="S69" s="3"/>
      <c r="T69" s="3"/>
      <c r="U69" s="3"/>
    </row>
    <row r="70" spans="1:21" ht="18" customHeight="1">
      <c r="A70" s="7"/>
      <c r="B70" s="15" t="s">
        <v>19</v>
      </c>
      <c r="C70" s="15">
        <v>12</v>
      </c>
      <c r="D70" s="15" t="s">
        <v>18</v>
      </c>
      <c r="E70" s="15">
        <v>14</v>
      </c>
      <c r="F70" s="15">
        <v>15</v>
      </c>
      <c r="G70" s="16">
        <v>16</v>
      </c>
      <c r="H70" s="16">
        <v>17</v>
      </c>
      <c r="I70" s="16">
        <v>18</v>
      </c>
      <c r="J70" s="16">
        <v>19</v>
      </c>
      <c r="K70" s="16">
        <v>20</v>
      </c>
      <c r="L70" s="18">
        <v>21</v>
      </c>
      <c r="P70" s="1"/>
      <c r="Q70" s="1"/>
      <c r="R70" s="1"/>
      <c r="S70" s="3"/>
      <c r="T70" s="3"/>
      <c r="U70" s="3"/>
    </row>
    <row r="71" spans="1:21" ht="18" customHeight="1">
      <c r="A71" s="7"/>
      <c r="B71" s="8" t="e">
        <f>SUM(#REF!,#REF!)</f>
        <v>#REF!</v>
      </c>
      <c r="C71" s="8" t="e">
        <f>SUM(#REF!,#REF!)</f>
        <v>#REF!</v>
      </c>
      <c r="D71" s="7">
        <f>SUM(D72:D88)</f>
        <v>95</v>
      </c>
      <c r="E71" s="7">
        <v>76</v>
      </c>
      <c r="F71" s="7">
        <v>75</v>
      </c>
      <c r="G71" s="7">
        <v>64</v>
      </c>
      <c r="H71" s="7">
        <v>60</v>
      </c>
      <c r="I71" s="7">
        <v>52</v>
      </c>
      <c r="J71" s="7">
        <v>49</v>
      </c>
      <c r="K71" s="7">
        <v>74</v>
      </c>
      <c r="L71" s="16">
        <v>68</v>
      </c>
      <c r="P71" s="1"/>
      <c r="Q71" s="1"/>
      <c r="R71" s="1"/>
      <c r="S71" s="3"/>
      <c r="T71" s="3"/>
      <c r="U71" s="3"/>
    </row>
    <row r="72" spans="1:21" ht="18" customHeight="1">
      <c r="A72" s="21" t="s">
        <v>17</v>
      </c>
      <c r="B72" s="5"/>
      <c r="C72" s="5"/>
      <c r="D72" s="6">
        <v>3</v>
      </c>
      <c r="E72" s="6">
        <v>5</v>
      </c>
      <c r="F72" s="6">
        <v>1</v>
      </c>
      <c r="G72" s="6">
        <v>3</v>
      </c>
      <c r="H72" s="6">
        <v>2</v>
      </c>
      <c r="I72" s="6">
        <v>5</v>
      </c>
      <c r="J72" s="6">
        <v>4</v>
      </c>
      <c r="K72" s="6">
        <v>5</v>
      </c>
      <c r="L72" s="14">
        <v>2</v>
      </c>
      <c r="P72" s="1"/>
      <c r="Q72" s="1"/>
      <c r="R72" s="1"/>
      <c r="S72" s="3"/>
      <c r="T72" s="3"/>
      <c r="U72" s="3"/>
    </row>
    <row r="73" spans="1:21" ht="18" customHeight="1">
      <c r="A73" s="21" t="s">
        <v>16</v>
      </c>
      <c r="B73" s="5"/>
      <c r="C73" s="5"/>
      <c r="D73" s="6">
        <v>1</v>
      </c>
      <c r="E73" s="6" t="s">
        <v>0</v>
      </c>
      <c r="F73" s="6">
        <v>1</v>
      </c>
      <c r="G73" s="6">
        <v>1</v>
      </c>
      <c r="H73" s="6" t="s">
        <v>0</v>
      </c>
      <c r="I73" s="6"/>
      <c r="J73" s="6"/>
      <c r="K73" s="6"/>
      <c r="L73" s="14">
        <v>5</v>
      </c>
      <c r="P73" s="1"/>
      <c r="Q73" s="1"/>
      <c r="R73" s="1"/>
      <c r="S73" s="3"/>
      <c r="T73" s="3"/>
      <c r="U73" s="3"/>
    </row>
    <row r="74" spans="1:21" ht="18" customHeight="1">
      <c r="A74" s="21" t="s">
        <v>15</v>
      </c>
      <c r="B74" s="5"/>
      <c r="C74" s="5"/>
      <c r="D74" s="6" t="s">
        <v>0</v>
      </c>
      <c r="E74" s="6" t="s">
        <v>0</v>
      </c>
      <c r="F74" s="6" t="s">
        <v>0</v>
      </c>
      <c r="G74" s="6" t="s">
        <v>0</v>
      </c>
      <c r="H74" s="6">
        <v>1</v>
      </c>
      <c r="I74" s="6">
        <v>1</v>
      </c>
      <c r="J74" s="6"/>
      <c r="K74" s="6"/>
      <c r="L74" s="14">
        <v>0</v>
      </c>
      <c r="P74" s="1"/>
      <c r="Q74" s="1"/>
      <c r="R74" s="1"/>
      <c r="S74" s="3"/>
      <c r="T74" s="3"/>
      <c r="U74" s="3"/>
    </row>
    <row r="75" spans="1:21" ht="18" customHeight="1">
      <c r="A75" s="21" t="s">
        <v>14</v>
      </c>
      <c r="B75" s="5"/>
      <c r="C75" s="5"/>
      <c r="D75" s="6" t="s">
        <v>0</v>
      </c>
      <c r="E75" s="6" t="s">
        <v>0</v>
      </c>
      <c r="F75" s="6" t="s">
        <v>0</v>
      </c>
      <c r="G75" s="6" t="s">
        <v>0</v>
      </c>
      <c r="H75" s="6" t="s">
        <v>0</v>
      </c>
      <c r="I75" s="6">
        <v>1</v>
      </c>
      <c r="J75" s="6"/>
      <c r="K75" s="6"/>
      <c r="L75" s="14">
        <v>0</v>
      </c>
      <c r="P75" s="1"/>
      <c r="Q75" s="1"/>
      <c r="R75" s="1"/>
      <c r="S75" s="3"/>
      <c r="T75" s="3"/>
      <c r="U75" s="3"/>
    </row>
    <row r="76" spans="1:21" ht="18" customHeight="1">
      <c r="A76" s="21" t="s">
        <v>13</v>
      </c>
      <c r="B76" s="5"/>
      <c r="C76" s="5"/>
      <c r="D76" s="6" t="s">
        <v>0</v>
      </c>
      <c r="E76" s="6">
        <v>1</v>
      </c>
      <c r="F76" s="6" t="s">
        <v>0</v>
      </c>
      <c r="G76" s="6">
        <v>1</v>
      </c>
      <c r="H76" s="6" t="s">
        <v>0</v>
      </c>
      <c r="I76" s="6"/>
      <c r="J76" s="6"/>
      <c r="K76" s="6"/>
      <c r="L76" s="14">
        <v>0</v>
      </c>
      <c r="P76" s="1"/>
      <c r="Q76" s="1"/>
      <c r="R76" s="1"/>
      <c r="S76" s="3"/>
      <c r="T76" s="3"/>
      <c r="U76" s="3"/>
    </row>
    <row r="77" spans="1:21" ht="18" customHeight="1">
      <c r="A77" s="21" t="s">
        <v>12</v>
      </c>
      <c r="B77" s="5"/>
      <c r="C77" s="5"/>
      <c r="D77" s="6" t="s">
        <v>0</v>
      </c>
      <c r="E77" s="6" t="s">
        <v>0</v>
      </c>
      <c r="F77" s="6" t="s">
        <v>0</v>
      </c>
      <c r="G77" s="6" t="s">
        <v>0</v>
      </c>
      <c r="H77" s="6">
        <v>1</v>
      </c>
      <c r="I77" s="6"/>
      <c r="J77" s="6"/>
      <c r="K77" s="6"/>
      <c r="L77" s="14">
        <v>0</v>
      </c>
      <c r="P77" s="1"/>
      <c r="Q77" s="1"/>
      <c r="R77" s="1"/>
      <c r="S77" s="3"/>
      <c r="T77" s="3"/>
      <c r="U77" s="3"/>
    </row>
    <row r="78" spans="1:21" ht="18" customHeight="1">
      <c r="A78" s="21" t="s">
        <v>11</v>
      </c>
      <c r="B78" s="5"/>
      <c r="C78" s="5"/>
      <c r="D78" s="6">
        <v>2</v>
      </c>
      <c r="E78" s="6" t="s">
        <v>0</v>
      </c>
      <c r="F78" s="6" t="s">
        <v>0</v>
      </c>
      <c r="G78" s="6" t="s">
        <v>0</v>
      </c>
      <c r="H78" s="6" t="s">
        <v>0</v>
      </c>
      <c r="I78" s="6"/>
      <c r="J78" s="6"/>
      <c r="K78" s="6"/>
      <c r="L78" s="14">
        <v>0</v>
      </c>
      <c r="P78" s="1"/>
      <c r="Q78" s="1"/>
      <c r="R78" s="1"/>
      <c r="S78" s="3"/>
      <c r="T78" s="3"/>
      <c r="U78" s="3"/>
    </row>
    <row r="79" spans="1:21" ht="18" customHeight="1">
      <c r="A79" s="21" t="s">
        <v>10</v>
      </c>
      <c r="B79" s="5"/>
      <c r="C79" s="5"/>
      <c r="D79" s="6">
        <v>1</v>
      </c>
      <c r="E79" s="6">
        <v>1</v>
      </c>
      <c r="F79" s="6" t="s">
        <v>0</v>
      </c>
      <c r="G79" s="6">
        <v>1</v>
      </c>
      <c r="H79" s="6" t="s">
        <v>0</v>
      </c>
      <c r="I79" s="6"/>
      <c r="J79" s="6"/>
      <c r="K79" s="6">
        <v>1</v>
      </c>
      <c r="L79" s="14">
        <v>0</v>
      </c>
      <c r="P79" s="1"/>
      <c r="Q79" s="1"/>
      <c r="R79" s="1"/>
      <c r="S79" s="3"/>
      <c r="T79" s="3"/>
      <c r="U79" s="3"/>
    </row>
    <row r="80" spans="1:21" ht="18" customHeight="1">
      <c r="A80" s="21" t="s">
        <v>9</v>
      </c>
      <c r="B80" s="5"/>
      <c r="C80" s="5"/>
      <c r="D80" s="6" t="s">
        <v>0</v>
      </c>
      <c r="E80" s="6">
        <v>1</v>
      </c>
      <c r="F80" s="6">
        <v>1</v>
      </c>
      <c r="G80" s="6">
        <v>1</v>
      </c>
      <c r="H80" s="6" t="s">
        <v>0</v>
      </c>
      <c r="I80" s="6"/>
      <c r="J80" s="6">
        <v>1</v>
      </c>
      <c r="K80" s="6"/>
      <c r="L80" s="14">
        <v>1</v>
      </c>
    </row>
    <row r="81" spans="1:12" ht="18" customHeight="1">
      <c r="A81" s="21" t="s">
        <v>8</v>
      </c>
      <c r="B81" s="5"/>
      <c r="C81" s="5"/>
      <c r="D81" s="6">
        <v>14</v>
      </c>
      <c r="E81" s="6">
        <v>6</v>
      </c>
      <c r="F81" s="6">
        <v>3</v>
      </c>
      <c r="G81" s="6">
        <v>3</v>
      </c>
      <c r="H81" s="6">
        <v>2</v>
      </c>
      <c r="I81" s="6">
        <v>3</v>
      </c>
      <c r="J81" s="6">
        <v>1</v>
      </c>
      <c r="K81" s="6">
        <v>2</v>
      </c>
      <c r="L81" s="14">
        <v>1</v>
      </c>
    </row>
    <row r="82" spans="1:12" ht="18" customHeight="1">
      <c r="A82" s="21" t="s">
        <v>7</v>
      </c>
      <c r="B82" s="5"/>
      <c r="C82" s="5"/>
      <c r="D82" s="6" t="s">
        <v>0</v>
      </c>
      <c r="E82" s="6" t="s">
        <v>0</v>
      </c>
      <c r="F82" s="6" t="s">
        <v>0</v>
      </c>
      <c r="G82" s="6" t="s">
        <v>0</v>
      </c>
      <c r="H82" s="6" t="s">
        <v>0</v>
      </c>
      <c r="I82" s="6"/>
      <c r="J82" s="6"/>
      <c r="K82" s="6"/>
      <c r="L82" s="14">
        <v>0</v>
      </c>
    </row>
    <row r="83" spans="1:12" ht="18" customHeight="1">
      <c r="A83" s="21" t="s">
        <v>6</v>
      </c>
      <c r="B83" s="5"/>
      <c r="C83" s="5"/>
      <c r="D83" s="6" t="s">
        <v>0</v>
      </c>
      <c r="E83" s="6" t="s">
        <v>0</v>
      </c>
      <c r="F83" s="6" t="s">
        <v>0</v>
      </c>
      <c r="G83" s="6" t="s">
        <v>0</v>
      </c>
      <c r="H83" s="6" t="s">
        <v>0</v>
      </c>
      <c r="I83" s="6"/>
      <c r="J83" s="6"/>
      <c r="K83" s="6"/>
      <c r="L83" s="14">
        <v>0</v>
      </c>
    </row>
    <row r="84" spans="1:12" ht="18" customHeight="1">
      <c r="A84" s="21" t="s">
        <v>5</v>
      </c>
      <c r="B84" s="5"/>
      <c r="C84" s="5"/>
      <c r="D84" s="6" t="s">
        <v>0</v>
      </c>
      <c r="E84" s="6" t="s">
        <v>0</v>
      </c>
      <c r="F84" s="6" t="s">
        <v>0</v>
      </c>
      <c r="G84" s="6" t="s">
        <v>0</v>
      </c>
      <c r="H84" s="6" t="s">
        <v>0</v>
      </c>
      <c r="I84" s="6"/>
      <c r="J84" s="6"/>
      <c r="K84" s="6"/>
      <c r="L84" s="14">
        <v>0</v>
      </c>
    </row>
    <row r="85" spans="1:12" ht="18" customHeight="1">
      <c r="A85" s="21" t="s">
        <v>4</v>
      </c>
      <c r="B85" s="5"/>
      <c r="C85" s="5"/>
      <c r="D85" s="6" t="s">
        <v>0</v>
      </c>
      <c r="E85" s="6" t="s">
        <v>0</v>
      </c>
      <c r="F85" s="6" t="s">
        <v>0</v>
      </c>
      <c r="G85" s="6" t="s">
        <v>0</v>
      </c>
      <c r="H85" s="6" t="s">
        <v>0</v>
      </c>
      <c r="I85" s="6"/>
      <c r="J85" s="6">
        <v>1</v>
      </c>
      <c r="K85" s="6"/>
      <c r="L85" s="14">
        <v>0</v>
      </c>
    </row>
    <row r="86" spans="1:12" ht="18" customHeight="1">
      <c r="A86" s="21" t="s">
        <v>3</v>
      </c>
      <c r="B86" s="5"/>
      <c r="C86" s="5"/>
      <c r="D86" s="6" t="s">
        <v>0</v>
      </c>
      <c r="E86" s="6" t="s">
        <v>0</v>
      </c>
      <c r="F86" s="6" t="s">
        <v>0</v>
      </c>
      <c r="G86" s="6" t="s">
        <v>0</v>
      </c>
      <c r="H86" s="6">
        <v>1</v>
      </c>
      <c r="I86" s="6"/>
      <c r="J86" s="6"/>
      <c r="K86" s="6"/>
      <c r="L86" s="14">
        <v>0</v>
      </c>
    </row>
    <row r="87" spans="1:12" ht="18" customHeight="1">
      <c r="A87" s="21" t="s">
        <v>2</v>
      </c>
      <c r="B87" s="5"/>
      <c r="C87" s="5"/>
      <c r="D87" s="6">
        <v>73</v>
      </c>
      <c r="E87" s="6">
        <v>60</v>
      </c>
      <c r="F87" s="6">
        <v>69</v>
      </c>
      <c r="G87" s="6">
        <v>53</v>
      </c>
      <c r="H87" s="6">
        <v>51</v>
      </c>
      <c r="I87" s="6">
        <v>37</v>
      </c>
      <c r="J87" s="6">
        <v>38</v>
      </c>
      <c r="K87" s="6">
        <v>65</v>
      </c>
      <c r="L87" s="14">
        <v>56</v>
      </c>
    </row>
    <row r="88" spans="1:12" ht="18" customHeight="1">
      <c r="A88" s="22" t="s">
        <v>1</v>
      </c>
      <c r="B88" s="20"/>
      <c r="C88" s="20"/>
      <c r="D88" s="4">
        <v>1</v>
      </c>
      <c r="E88" s="4">
        <v>2</v>
      </c>
      <c r="F88" s="4" t="s">
        <v>0</v>
      </c>
      <c r="G88" s="4">
        <v>1</v>
      </c>
      <c r="H88" s="4">
        <v>2</v>
      </c>
      <c r="I88" s="4">
        <v>5</v>
      </c>
      <c r="J88" s="4">
        <v>4</v>
      </c>
      <c r="K88" s="4">
        <v>1</v>
      </c>
      <c r="L88" s="13">
        <v>3</v>
      </c>
    </row>
    <row r="89" spans="1:12" ht="18" customHeight="1">
      <c r="A89" s="1" t="s">
        <v>30</v>
      </c>
    </row>
    <row r="90" spans="1:12" ht="18" customHeight="1">
      <c r="A90" s="1" t="s">
        <v>26</v>
      </c>
    </row>
  </sheetData>
  <mergeCells count="1">
    <mergeCell ref="E1:F1"/>
  </mergeCells>
  <phoneticPr fontId="3"/>
  <printOptions horizontalCentered="1"/>
  <pageMargins left="0.39370078740157483" right="0.19685039370078741" top="0.78740157480314965" bottom="0.19685039370078741" header="0.51181102362204722" footer="0.51181102362204722"/>
  <pageSetup paperSize="9" scale="64" fitToHeight="0" orientation="portrait" r:id="rId1"/>
  <headerFooter alignWithMargins="0"/>
  <rowBreaks count="1" manualBreakCount="1">
    <brk id="4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23-5</vt:lpstr>
      <vt:lpstr>'23-5'!Print_Area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2019-10-31T13:04:11Z</cp:lastPrinted>
  <dcterms:created xsi:type="dcterms:W3CDTF">2012-06-21T00:50:20Z</dcterms:created>
  <dcterms:modified xsi:type="dcterms:W3CDTF">2023-04-26T00:24:45Z</dcterms:modified>
</cp:coreProperties>
</file>