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F5EF725D-E98F-4B19-9016-46E5C12CB8CC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4-3" sheetId="5" r:id="rId1"/>
    <sheet name="人口（抜粋）" sheetId="32" r:id="rId2"/>
    <sheet name="世帯数（抜粋）" sheetId="30" r:id="rId3"/>
    <sheet name="人口グラフ" sheetId="34" r:id="rId4"/>
    <sheet name="世帯数グラフ" sheetId="33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'4-3'!$A$1:$F$33</definedName>
  </definedNames>
  <calcPr calcId="191029" iterate="1"/>
</workbook>
</file>

<file path=xl/calcChain.xml><?xml version="1.0" encoding="utf-8"?>
<calcChain xmlns="http://schemas.openxmlformats.org/spreadsheetml/2006/main">
  <c r="C6" i="5" l="1"/>
  <c r="E6" i="5" l="1"/>
  <c r="F6" i="5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13" i="16"/>
  <c r="E3" i="16" s="1"/>
  <c r="E14" i="16"/>
  <c r="E15" i="16"/>
  <c r="E16" i="16"/>
  <c r="E17" i="16"/>
  <c r="E4" i="16" s="1"/>
  <c r="E18" i="16"/>
  <c r="E19" i="16"/>
  <c r="E20" i="16"/>
  <c r="E21" i="16"/>
  <c r="E5" i="16" s="1"/>
  <c r="E22" i="16"/>
  <c r="E23" i="16"/>
  <c r="E24" i="16"/>
  <c r="E25" i="16"/>
  <c r="E26" i="16"/>
  <c r="E6" i="16" s="1"/>
  <c r="E27" i="16"/>
  <c r="E28" i="16"/>
  <c r="E29" i="16"/>
  <c r="E30" i="16"/>
  <c r="E7" i="16" s="1"/>
  <c r="E31" i="16"/>
  <c r="E32" i="16"/>
  <c r="E33" i="16"/>
  <c r="E34" i="16"/>
  <c r="E8" i="16" s="1"/>
  <c r="E35" i="16"/>
  <c r="E36" i="16"/>
  <c r="E37" i="16"/>
  <c r="E38" i="16"/>
  <c r="E9" i="16" s="1"/>
  <c r="E39" i="16"/>
  <c r="E40" i="16"/>
  <c r="E3" i="28"/>
  <c r="F3" i="28"/>
  <c r="G3" i="28"/>
  <c r="H3" i="28"/>
  <c r="I3" i="28"/>
  <c r="J3" i="28"/>
  <c r="E4" i="28"/>
  <c r="F4" i="28"/>
  <c r="G4" i="28"/>
  <c r="H4" i="28"/>
  <c r="I4" i="28"/>
  <c r="J4" i="28"/>
  <c r="E5" i="28"/>
  <c r="F5" i="28"/>
  <c r="G5" i="28"/>
  <c r="H5" i="28"/>
  <c r="I5" i="28"/>
  <c r="J5" i="28"/>
  <c r="E6" i="28"/>
  <c r="F6" i="28"/>
  <c r="G6" i="28"/>
  <c r="H6" i="28"/>
  <c r="I6" i="28"/>
  <c r="J6" i="28"/>
  <c r="E7" i="28"/>
  <c r="F7" i="28"/>
  <c r="G7" i="28"/>
  <c r="H7" i="28"/>
  <c r="I7" i="28"/>
  <c r="J7" i="28"/>
  <c r="F3" i="29"/>
  <c r="I3" i="29"/>
  <c r="F4" i="29"/>
  <c r="I4" i="29"/>
  <c r="F5" i="29"/>
  <c r="I5" i="29"/>
  <c r="F6" i="29"/>
  <c r="I6" i="29"/>
  <c r="F7" i="29"/>
  <c r="I7" i="29"/>
  <c r="F8" i="29"/>
  <c r="I8" i="29"/>
  <c r="F9" i="29"/>
  <c r="I9" i="29"/>
  <c r="D6" i="8"/>
  <c r="G6" i="8"/>
  <c r="K6" i="8"/>
  <c r="U6" i="8" s="1"/>
  <c r="Y6" i="8" s="1"/>
  <c r="N6" i="8"/>
  <c r="P6" i="8"/>
  <c r="S6" i="8"/>
  <c r="X6" i="8"/>
  <c r="J7" i="8"/>
  <c r="N7" i="8"/>
  <c r="S7" i="8"/>
  <c r="U7" i="8"/>
  <c r="X7" i="8"/>
  <c r="Y7" i="8" s="1"/>
  <c r="J8" i="8"/>
  <c r="Y8" i="8" s="1"/>
  <c r="N8" i="8"/>
  <c r="S8" i="8"/>
  <c r="U8" i="8"/>
  <c r="X8" i="8"/>
  <c r="J9" i="8"/>
  <c r="Y9" i="8" s="1"/>
  <c r="N9" i="8"/>
  <c r="S9" i="8"/>
  <c r="U9" i="8"/>
  <c r="X9" i="8"/>
  <c r="D10" i="8"/>
  <c r="G10" i="8"/>
  <c r="K10" i="8"/>
  <c r="N10" i="8"/>
  <c r="P10" i="8"/>
  <c r="S10" i="8"/>
  <c r="X10" i="8"/>
  <c r="J11" i="8"/>
  <c r="N11" i="8"/>
  <c r="S11" i="8"/>
  <c r="U11" i="8"/>
  <c r="X11" i="8"/>
  <c r="Y11" i="8" s="1"/>
  <c r="J12" i="8"/>
  <c r="Y12" i="8" s="1"/>
  <c r="N12" i="8"/>
  <c r="S12" i="8"/>
  <c r="U12" i="8"/>
  <c r="X12" i="8"/>
  <c r="J13" i="8"/>
  <c r="N13" i="8"/>
  <c r="S13" i="8"/>
  <c r="U13" i="8"/>
  <c r="X13" i="8"/>
  <c r="Y13" i="8" s="1"/>
  <c r="D14" i="8"/>
  <c r="J14" i="8" s="1"/>
  <c r="G14" i="8"/>
  <c r="K14" i="8"/>
  <c r="U14" i="8" s="1"/>
  <c r="N14" i="8"/>
  <c r="P14" i="8"/>
  <c r="S14" i="8"/>
  <c r="X14" i="8"/>
  <c r="J15" i="8"/>
  <c r="N15" i="8"/>
  <c r="S15" i="8"/>
  <c r="U15" i="8"/>
  <c r="Y15" i="8"/>
  <c r="X15" i="8"/>
  <c r="J16" i="8"/>
  <c r="N16" i="8"/>
  <c r="S16" i="8"/>
  <c r="U16" i="8"/>
  <c r="X16" i="8"/>
  <c r="Y16" i="8" s="1"/>
  <c r="J17" i="8"/>
  <c r="N17" i="8"/>
  <c r="S17" i="8"/>
  <c r="U17" i="8"/>
  <c r="X17" i="8"/>
  <c r="Y17" i="8" s="1"/>
  <c r="D18" i="8"/>
  <c r="D47" i="8" s="1"/>
  <c r="G18" i="8"/>
  <c r="K18" i="8"/>
  <c r="N18" i="8"/>
  <c r="P18" i="8"/>
  <c r="S18" i="8"/>
  <c r="X18" i="8"/>
  <c r="D19" i="8"/>
  <c r="J19" i="8" s="1"/>
  <c r="G19" i="8"/>
  <c r="K19" i="8"/>
  <c r="U19" i="8" s="1"/>
  <c r="N19" i="8"/>
  <c r="P19" i="8"/>
  <c r="S19" i="8" s="1"/>
  <c r="X19" i="8"/>
  <c r="J20" i="8"/>
  <c r="Y20" i="8"/>
  <c r="N20" i="8"/>
  <c r="S20" i="8"/>
  <c r="U20" i="8"/>
  <c r="X20" i="8"/>
  <c r="J21" i="8"/>
  <c r="N21" i="8"/>
  <c r="S21" i="8"/>
  <c r="U21" i="8"/>
  <c r="X21" i="8"/>
  <c r="Y21" i="8" s="1"/>
  <c r="D22" i="8"/>
  <c r="J22" i="8" s="1"/>
  <c r="Y22" i="8" s="1"/>
  <c r="G22" i="8"/>
  <c r="K22" i="8"/>
  <c r="N22" i="8"/>
  <c r="P22" i="8"/>
  <c r="S22" i="8"/>
  <c r="X22" i="8"/>
  <c r="D23" i="8"/>
  <c r="G23" i="8"/>
  <c r="J23" i="8"/>
  <c r="K23" i="8"/>
  <c r="N23" i="8" s="1"/>
  <c r="P23" i="8"/>
  <c r="S23" i="8" s="1"/>
  <c r="X23" i="8"/>
  <c r="J24" i="8"/>
  <c r="Y24" i="8"/>
  <c r="N24" i="8"/>
  <c r="S24" i="8"/>
  <c r="U24" i="8"/>
  <c r="X24" i="8"/>
  <c r="J25" i="8"/>
  <c r="N25" i="8"/>
  <c r="S25" i="8"/>
  <c r="U25" i="8"/>
  <c r="X25" i="8"/>
  <c r="Y25" i="8" s="1"/>
  <c r="D26" i="8"/>
  <c r="J26" i="8" s="1"/>
  <c r="Y26" i="8" s="1"/>
  <c r="G26" i="8"/>
  <c r="K26" i="8"/>
  <c r="N26" i="8"/>
  <c r="P26" i="8"/>
  <c r="S26" i="8"/>
  <c r="X26" i="8"/>
  <c r="D27" i="8"/>
  <c r="G27" i="8"/>
  <c r="T45" i="8" s="1"/>
  <c r="J27" i="8"/>
  <c r="K27" i="8"/>
  <c r="U27" i="8" s="1"/>
  <c r="Y27" i="8" s="1"/>
  <c r="N27" i="8"/>
  <c r="P27" i="8"/>
  <c r="S27" i="8" s="1"/>
  <c r="X27" i="8"/>
  <c r="D28" i="8"/>
  <c r="J28" i="8" s="1"/>
  <c r="Y28" i="8" s="1"/>
  <c r="G28" i="8"/>
  <c r="K28" i="8"/>
  <c r="N28" i="8"/>
  <c r="P28" i="8"/>
  <c r="S28" i="8"/>
  <c r="X28" i="8"/>
  <c r="D29" i="8"/>
  <c r="G29" i="8"/>
  <c r="J29" i="8"/>
  <c r="Y29" i="8" s="1"/>
  <c r="K29" i="8"/>
  <c r="N29" i="8"/>
  <c r="P29" i="8"/>
  <c r="S29" i="8"/>
  <c r="U29" i="8"/>
  <c r="X29" i="8"/>
  <c r="D30" i="8"/>
  <c r="J30" i="8" s="1"/>
  <c r="Y30" i="8" s="1"/>
  <c r="G30" i="8"/>
  <c r="K30" i="8"/>
  <c r="R46" i="8" s="1"/>
  <c r="N30" i="8"/>
  <c r="P30" i="8"/>
  <c r="S30" i="8"/>
  <c r="X30" i="8"/>
  <c r="D31" i="8"/>
  <c r="G31" i="8"/>
  <c r="T46" i="8" s="1"/>
  <c r="J31" i="8"/>
  <c r="K31" i="8"/>
  <c r="U31" i="8" s="1"/>
  <c r="P31" i="8"/>
  <c r="S31" i="8" s="1"/>
  <c r="X31" i="8"/>
  <c r="D32" i="8"/>
  <c r="J32" i="8" s="1"/>
  <c r="Y32" i="8" s="1"/>
  <c r="G32" i="8"/>
  <c r="K32" i="8"/>
  <c r="N32" i="8"/>
  <c r="P32" i="8"/>
  <c r="S32" i="8"/>
  <c r="X32" i="8"/>
  <c r="D33" i="8"/>
  <c r="G33" i="8"/>
  <c r="J33" i="8"/>
  <c r="K33" i="8"/>
  <c r="N33" i="8"/>
  <c r="P33" i="8"/>
  <c r="S33" i="8"/>
  <c r="U33" i="8"/>
  <c r="Y33" i="8" s="1"/>
  <c r="X33" i="8"/>
  <c r="D34" i="8"/>
  <c r="G34" i="8"/>
  <c r="J34" i="8" s="1"/>
  <c r="T47" i="8"/>
  <c r="K34" i="8"/>
  <c r="U34" i="8" s="1"/>
  <c r="N34" i="8"/>
  <c r="P34" i="8"/>
  <c r="S34" i="8" s="1"/>
  <c r="X34" i="8"/>
  <c r="D35" i="8"/>
  <c r="J35" i="8" s="1"/>
  <c r="G35" i="8"/>
  <c r="K35" i="8"/>
  <c r="U35" i="8" s="1"/>
  <c r="N35" i="8"/>
  <c r="P35" i="8"/>
  <c r="S35" i="8" s="1"/>
  <c r="X35" i="8"/>
  <c r="D36" i="8"/>
  <c r="J36" i="8"/>
  <c r="G36" i="8"/>
  <c r="K36" i="8"/>
  <c r="N36" i="8"/>
  <c r="P36" i="8"/>
  <c r="S36" i="8"/>
  <c r="X36" i="8"/>
  <c r="D37" i="8"/>
  <c r="G37" i="8"/>
  <c r="J37" i="8"/>
  <c r="K37" i="8"/>
  <c r="N37" i="8"/>
  <c r="P37" i="8"/>
  <c r="S37" i="8"/>
  <c r="U37" i="8"/>
  <c r="Y37" i="8" s="1"/>
  <c r="X37" i="8"/>
  <c r="D38" i="8"/>
  <c r="J38" i="8"/>
  <c r="G38" i="8"/>
  <c r="K38" i="8"/>
  <c r="R48" i="8" s="1"/>
  <c r="P38" i="8"/>
  <c r="S38" i="8" s="1"/>
  <c r="X38" i="8"/>
  <c r="D39" i="8"/>
  <c r="J39" i="8" s="1"/>
  <c r="Y39" i="8" s="1"/>
  <c r="G39" i="8"/>
  <c r="K39" i="8"/>
  <c r="N39" i="8" s="1"/>
  <c r="P39" i="8"/>
  <c r="X39" i="8"/>
  <c r="D40" i="8"/>
  <c r="J40" i="8" s="1"/>
  <c r="Y40" i="8" s="1"/>
  <c r="G40" i="8"/>
  <c r="K40" i="8"/>
  <c r="N40" i="8"/>
  <c r="P40" i="8"/>
  <c r="S40" i="8"/>
  <c r="U40" i="8"/>
  <c r="X40" i="8"/>
  <c r="D41" i="8"/>
  <c r="G41" i="8"/>
  <c r="J41" i="8"/>
  <c r="K41" i="8"/>
  <c r="U41" i="8" s="1"/>
  <c r="N41" i="8"/>
  <c r="P41" i="8"/>
  <c r="S41" i="8" s="1"/>
  <c r="X41" i="8"/>
  <c r="AB42" i="8"/>
  <c r="R45" i="8"/>
  <c r="S45" i="8"/>
  <c r="H4" i="4"/>
  <c r="K4" i="4"/>
  <c r="N4" i="4"/>
  <c r="H5" i="4"/>
  <c r="K5" i="4" s="1"/>
  <c r="N5" i="4"/>
  <c r="H6" i="4"/>
  <c r="K6" i="4"/>
  <c r="N6" i="4"/>
  <c r="H7" i="4"/>
  <c r="K7" i="4" s="1"/>
  <c r="N7" i="4"/>
  <c r="H8" i="4"/>
  <c r="M8" i="4" s="1"/>
  <c r="K8" i="4"/>
  <c r="N8" i="4"/>
  <c r="H9" i="4"/>
  <c r="L9" i="4" s="1"/>
  <c r="K9" i="4"/>
  <c r="N9" i="4"/>
  <c r="H10" i="4"/>
  <c r="L14" i="4" s="1"/>
  <c r="M10" i="4"/>
  <c r="K10" i="4"/>
  <c r="L10" i="4"/>
  <c r="N10" i="4"/>
  <c r="H11" i="4"/>
  <c r="L15" i="4" s="1"/>
  <c r="L11" i="4"/>
  <c r="K11" i="4"/>
  <c r="M11" i="4"/>
  <c r="N11" i="4"/>
  <c r="H12" i="4"/>
  <c r="L16" i="4" s="1"/>
  <c r="M12" i="4"/>
  <c r="N12" i="4"/>
  <c r="H13" i="4"/>
  <c r="K13" i="4"/>
  <c r="M13" i="4"/>
  <c r="N13" i="4"/>
  <c r="H14" i="4"/>
  <c r="M14" i="4" s="1"/>
  <c r="N14" i="4"/>
  <c r="H15" i="4"/>
  <c r="K15" i="4"/>
  <c r="M15" i="4"/>
  <c r="N15" i="4"/>
  <c r="H16" i="4"/>
  <c r="L20" i="4" s="1"/>
  <c r="K16" i="4"/>
  <c r="M16" i="4"/>
  <c r="N16" i="4"/>
  <c r="H17" i="4"/>
  <c r="K17" i="4"/>
  <c r="L17" i="4"/>
  <c r="N17" i="4"/>
  <c r="H18" i="4"/>
  <c r="L18" i="4" s="1"/>
  <c r="M18" i="4"/>
  <c r="K18" i="4"/>
  <c r="N18" i="4"/>
  <c r="H19" i="4"/>
  <c r="M19" i="4" s="1"/>
  <c r="K19" i="4"/>
  <c r="N19" i="4"/>
  <c r="H20" i="4"/>
  <c r="K20" i="4"/>
  <c r="N20" i="4"/>
  <c r="H21" i="4"/>
  <c r="L21" i="4" s="1"/>
  <c r="K21" i="4"/>
  <c r="N21" i="4"/>
  <c r="H22" i="4"/>
  <c r="M22" i="4" s="1"/>
  <c r="N22" i="4"/>
  <c r="H23" i="4"/>
  <c r="N23" i="4"/>
  <c r="H24" i="4"/>
  <c r="K24" i="4"/>
  <c r="N24" i="4"/>
  <c r="H25" i="4"/>
  <c r="L29" i="4" s="1"/>
  <c r="K25" i="4"/>
  <c r="L25" i="4"/>
  <c r="N25" i="4"/>
  <c r="H26" i="4"/>
  <c r="L26" i="4" s="1"/>
  <c r="M26" i="4"/>
  <c r="K26" i="4"/>
  <c r="N26" i="4"/>
  <c r="H27" i="4"/>
  <c r="L31" i="4" s="1"/>
  <c r="K27" i="4"/>
  <c r="N27" i="4"/>
  <c r="H28" i="4"/>
  <c r="M28" i="4" s="1"/>
  <c r="K28" i="4"/>
  <c r="N28" i="4"/>
  <c r="H29" i="4"/>
  <c r="K29" i="4"/>
  <c r="M29" i="4"/>
  <c r="N29" i="4"/>
  <c r="H30" i="4"/>
  <c r="M30" i="4"/>
  <c r="K30" i="4"/>
  <c r="N30" i="4"/>
  <c r="H31" i="4"/>
  <c r="K31" i="4"/>
  <c r="M31" i="4"/>
  <c r="N31" i="4"/>
  <c r="H32" i="4"/>
  <c r="L36" i="4" s="1"/>
  <c r="K32" i="4"/>
  <c r="M32" i="4"/>
  <c r="N32" i="4"/>
  <c r="H33" i="4"/>
  <c r="M33" i="4" s="1"/>
  <c r="K33" i="4"/>
  <c r="L33" i="4"/>
  <c r="N33" i="4"/>
  <c r="H34" i="4"/>
  <c r="L38" i="4" s="1"/>
  <c r="M34" i="4"/>
  <c r="N34" i="4"/>
  <c r="H35" i="4"/>
  <c r="K35" i="4" s="1"/>
  <c r="L35" i="4"/>
  <c r="N35" i="4"/>
  <c r="H36" i="4"/>
  <c r="K36" i="4"/>
  <c r="N36" i="4"/>
  <c r="H37" i="4"/>
  <c r="K37" i="4" s="1"/>
  <c r="N37" i="4"/>
  <c r="H38" i="4"/>
  <c r="M38" i="4" s="1"/>
  <c r="N38" i="4"/>
  <c r="H39" i="4"/>
  <c r="K39" i="4" s="1"/>
  <c r="N39" i="4"/>
  <c r="H40" i="4"/>
  <c r="L40" i="4" s="1"/>
  <c r="K40" i="4"/>
  <c r="N40" i="4"/>
  <c r="H41" i="4"/>
  <c r="M41" i="4" s="1"/>
  <c r="K41" i="4"/>
  <c r="L41" i="4"/>
  <c r="N41" i="4"/>
  <c r="H42" i="4"/>
  <c r="L42" i="4" s="1"/>
  <c r="M42" i="4"/>
  <c r="K42" i="4"/>
  <c r="N42" i="4"/>
  <c r="H43" i="4"/>
  <c r="L47" i="4" s="1"/>
  <c r="N43" i="4"/>
  <c r="H44" i="4"/>
  <c r="K44" i="4" s="1"/>
  <c r="N44" i="4"/>
  <c r="H45" i="4"/>
  <c r="K45" i="4" s="1"/>
  <c r="M45" i="4"/>
  <c r="N45" i="4"/>
  <c r="H46" i="4"/>
  <c r="M46" i="4"/>
  <c r="K46" i="4"/>
  <c r="N46" i="4"/>
  <c r="H47" i="4"/>
  <c r="K47" i="4"/>
  <c r="M47" i="4"/>
  <c r="N47" i="4"/>
  <c r="H48" i="4"/>
  <c r="K48" i="4"/>
  <c r="M48" i="4"/>
  <c r="N48" i="4"/>
  <c r="H49" i="4"/>
  <c r="M49" i="4" s="1"/>
  <c r="K49" i="4"/>
  <c r="L49" i="4"/>
  <c r="N49" i="4"/>
  <c r="H50" i="4"/>
  <c r="L50" i="4" s="1"/>
  <c r="N50" i="4"/>
  <c r="H51" i="4"/>
  <c r="L51" i="4" s="1"/>
  <c r="N51" i="4"/>
  <c r="H52" i="4"/>
  <c r="K52" i="4" s="1"/>
  <c r="N52" i="4"/>
  <c r="H53" i="4"/>
  <c r="K53" i="4"/>
  <c r="N53" i="4"/>
  <c r="H54" i="4"/>
  <c r="M54" i="4"/>
  <c r="N54" i="4"/>
  <c r="H55" i="4"/>
  <c r="K55" i="4" s="1"/>
  <c r="N55" i="4"/>
  <c r="H56" i="4"/>
  <c r="L56" i="4" s="1"/>
  <c r="K56" i="4"/>
  <c r="N56" i="4"/>
  <c r="H57" i="4"/>
  <c r="M57" i="4" s="1"/>
  <c r="K57" i="4"/>
  <c r="L57" i="4"/>
  <c r="N57" i="4"/>
  <c r="H58" i="4"/>
  <c r="L58" i="4" s="1"/>
  <c r="M58" i="4"/>
  <c r="K58" i="4"/>
  <c r="N58" i="4"/>
  <c r="H59" i="4"/>
  <c r="L59" i="4" s="1"/>
  <c r="K59" i="4"/>
  <c r="M59" i="4"/>
  <c r="N59" i="4"/>
  <c r="H60" i="4"/>
  <c r="K60" i="4" s="1"/>
  <c r="M60" i="4"/>
  <c r="N60" i="4"/>
  <c r="H61" i="4"/>
  <c r="K61" i="4" s="1"/>
  <c r="N61" i="4"/>
  <c r="H62" i="4"/>
  <c r="M62" i="4" s="1"/>
  <c r="N62" i="4"/>
  <c r="H63" i="4"/>
  <c r="M63" i="4"/>
  <c r="K63" i="4"/>
  <c r="N63" i="4"/>
  <c r="H64" i="4"/>
  <c r="M64" i="4"/>
  <c r="K64" i="4"/>
  <c r="N64" i="4"/>
  <c r="H65" i="4"/>
  <c r="M65" i="4" s="1"/>
  <c r="L65" i="4"/>
  <c r="N65" i="4"/>
  <c r="H66" i="4"/>
  <c r="L70" i="4" s="1"/>
  <c r="K66" i="4"/>
  <c r="N66" i="4"/>
  <c r="H67" i="4"/>
  <c r="M67" i="4" s="1"/>
  <c r="N67" i="4"/>
  <c r="H68" i="4"/>
  <c r="M68" i="4" s="1"/>
  <c r="K68" i="4"/>
  <c r="N68" i="4"/>
  <c r="H69" i="4"/>
  <c r="N69" i="4"/>
  <c r="H70" i="4"/>
  <c r="K70" i="4"/>
  <c r="M70" i="4"/>
  <c r="N70" i="4"/>
  <c r="H71" i="4"/>
  <c r="M71" i="4"/>
  <c r="K71" i="4"/>
  <c r="N71" i="4"/>
  <c r="H72" i="4"/>
  <c r="M72" i="4"/>
  <c r="K72" i="4"/>
  <c r="N72" i="4"/>
  <c r="H73" i="4"/>
  <c r="L77" i="4" s="1"/>
  <c r="L73" i="4"/>
  <c r="N73" i="4"/>
  <c r="H74" i="4"/>
  <c r="O74" i="4" s="1"/>
  <c r="M74" i="4"/>
  <c r="K74" i="4"/>
  <c r="L74" i="4"/>
  <c r="N74" i="4"/>
  <c r="H75" i="4"/>
  <c r="L75" i="4" s="1"/>
  <c r="N75" i="4"/>
  <c r="H76" i="4"/>
  <c r="K76" i="4" s="1"/>
  <c r="M76" i="4"/>
  <c r="N76" i="4"/>
  <c r="H77" i="4"/>
  <c r="M77" i="4" s="1"/>
  <c r="K77" i="4"/>
  <c r="N77" i="4"/>
  <c r="O77" i="4"/>
  <c r="H78" i="4"/>
  <c r="K78" i="4"/>
  <c r="M78" i="4"/>
  <c r="N78" i="4"/>
  <c r="O78" i="4"/>
  <c r="H79" i="4"/>
  <c r="L79" i="4" s="1"/>
  <c r="M79" i="4"/>
  <c r="K79" i="4"/>
  <c r="N79" i="4"/>
  <c r="O79" i="4"/>
  <c r="H80" i="4"/>
  <c r="L84" i="4" s="1"/>
  <c r="K80" i="4"/>
  <c r="N80" i="4"/>
  <c r="H81" i="4"/>
  <c r="M81" i="4"/>
  <c r="K81" i="4"/>
  <c r="N81" i="4"/>
  <c r="O81" i="4"/>
  <c r="H82" i="4"/>
  <c r="L82" i="4" s="1"/>
  <c r="K82" i="4"/>
  <c r="N82" i="4"/>
  <c r="O82" i="4"/>
  <c r="H83" i="4"/>
  <c r="M83" i="4"/>
  <c r="K83" i="4"/>
  <c r="N83" i="4"/>
  <c r="O83" i="4"/>
  <c r="H84" i="4"/>
  <c r="K84" i="4"/>
  <c r="M84" i="4"/>
  <c r="N84" i="4"/>
  <c r="H85" i="4"/>
  <c r="M85" i="4"/>
  <c r="K85" i="4"/>
  <c r="L85" i="4"/>
  <c r="N85" i="4"/>
  <c r="O85" i="4"/>
  <c r="H86" i="4"/>
  <c r="O86" i="4" s="1"/>
  <c r="N86" i="4"/>
  <c r="H87" i="4"/>
  <c r="K87" i="4" s="1"/>
  <c r="M87" i="4"/>
  <c r="N87" i="4"/>
  <c r="H88" i="4"/>
  <c r="L88" i="4" s="1"/>
  <c r="N88" i="4"/>
  <c r="F92" i="4"/>
  <c r="L94" i="4"/>
  <c r="D5" i="5"/>
  <c r="D6" i="5"/>
  <c r="S39" i="8"/>
  <c r="U39" i="8"/>
  <c r="O88" i="4"/>
  <c r="K88" i="4"/>
  <c r="L81" i="4"/>
  <c r="O75" i="4"/>
  <c r="K75" i="4"/>
  <c r="O73" i="4"/>
  <c r="K73" i="4"/>
  <c r="L72" i="4"/>
  <c r="K69" i="4"/>
  <c r="L68" i="4"/>
  <c r="L64" i="4"/>
  <c r="K54" i="4"/>
  <c r="M52" i="4"/>
  <c r="K38" i="4"/>
  <c r="M36" i="4"/>
  <c r="L24" i="4"/>
  <c r="K23" i="4"/>
  <c r="K22" i="4"/>
  <c r="M20" i="4"/>
  <c r="M17" i="4"/>
  <c r="L8" i="4"/>
  <c r="D51" i="8"/>
  <c r="D46" i="8"/>
  <c r="M88" i="4"/>
  <c r="M75" i="4"/>
  <c r="M69" i="4"/>
  <c r="J6" i="8"/>
  <c r="D44" i="8"/>
  <c r="J10" i="8"/>
  <c r="Y10" i="8"/>
  <c r="D45" i="8"/>
  <c r="M56" i="4"/>
  <c r="M55" i="4"/>
  <c r="M53" i="4"/>
  <c r="M40" i="4"/>
  <c r="M39" i="4"/>
  <c r="M37" i="4"/>
  <c r="L28" i="4"/>
  <c r="M24" i="4"/>
  <c r="M23" i="4"/>
  <c r="M21" i="4"/>
  <c r="L12" i="4"/>
  <c r="U36" i="8"/>
  <c r="Y36" i="8"/>
  <c r="U32" i="8"/>
  <c r="U30" i="8"/>
  <c r="U28" i="8"/>
  <c r="U26" i="8"/>
  <c r="U22" i="8"/>
  <c r="U18" i="8"/>
  <c r="U10" i="8"/>
  <c r="Y31" i="8" l="1"/>
  <c r="Y35" i="8"/>
  <c r="Y34" i="8"/>
  <c r="Y14" i="8"/>
  <c r="Y19" i="8"/>
  <c r="Y41" i="8"/>
  <c r="M73" i="4"/>
  <c r="O80" i="4"/>
  <c r="S47" i="8"/>
  <c r="U23" i="8"/>
  <c r="Y23" i="8" s="1"/>
  <c r="K65" i="4"/>
  <c r="L19" i="4"/>
  <c r="K12" i="4"/>
  <c r="R47" i="8"/>
  <c r="N38" i="8"/>
  <c r="N31" i="8"/>
  <c r="L22" i="4"/>
  <c r="M86" i="4"/>
  <c r="M80" i="4"/>
  <c r="M66" i="4"/>
  <c r="K50" i="4"/>
  <c r="M43" i="4"/>
  <c r="S46" i="8"/>
  <c r="L86" i="4"/>
  <c r="L80" i="4"/>
  <c r="L66" i="4"/>
  <c r="M50" i="4"/>
  <c r="K43" i="4"/>
  <c r="K34" i="4"/>
  <c r="M27" i="4"/>
  <c r="L48" i="4"/>
  <c r="L44" i="4"/>
  <c r="L54" i="4"/>
  <c r="K62" i="4"/>
  <c r="L46" i="4"/>
  <c r="K86" i="4"/>
  <c r="D49" i="8"/>
  <c r="L30" i="4"/>
  <c r="L71" i="4"/>
  <c r="L69" i="4"/>
  <c r="L53" i="4"/>
  <c r="L83" i="4"/>
  <c r="L78" i="4"/>
  <c r="D50" i="8"/>
  <c r="L43" i="4"/>
  <c r="M82" i="4"/>
  <c r="L76" i="4"/>
  <c r="L37" i="4"/>
  <c r="K14" i="4"/>
  <c r="L63" i="4"/>
  <c r="J18" i="8"/>
  <c r="Y18" i="8" s="1"/>
  <c r="L62" i="4"/>
  <c r="M9" i="4"/>
  <c r="M25" i="4"/>
  <c r="M61" i="4"/>
  <c r="L60" i="4"/>
  <c r="L34" i="4"/>
  <c r="M35" i="4"/>
  <c r="S48" i="8"/>
  <c r="L61" i="4"/>
  <c r="L55" i="4"/>
  <c r="M51" i="4"/>
  <c r="L52" i="4"/>
  <c r="L45" i="4"/>
  <c r="L27" i="4"/>
  <c r="D48" i="8"/>
  <c r="O87" i="4"/>
  <c r="L13" i="4"/>
  <c r="L32" i="4"/>
  <c r="L39" i="4"/>
  <c r="L23" i="4"/>
  <c r="L67" i="4"/>
  <c r="L87" i="4"/>
  <c r="K67" i="4"/>
  <c r="K51" i="4"/>
  <c r="M44" i="4"/>
  <c r="U38" i="8"/>
  <c r="Y38" i="8" s="1"/>
  <c r="Z3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Z34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<sst xmlns="http://schemas.openxmlformats.org/spreadsheetml/2006/main" count="601" uniqueCount="145">
  <si>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</si>
  <si>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</si>
  <si>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</si>
  <si>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</si>
  <si>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</si>
  <si>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</si>
  <si>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</si>
  <si>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</si>
  <si>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</si>
  <si>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</si>
  <si>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</si>
  <si>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</si>
  <si>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</si>
  <si>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</si>
  <si>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</si>
  <si>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</si>
  <si>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</si>
  <si>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</si>
  <si>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</si>
  <si>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</si>
  <si>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</si>
  <si>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</si>
  <si>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</si>
  <si>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</si>
  <si>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</si>
  <si>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</si>
  <si>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</si>
  <si>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</si>
  <si>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</si>
  <si>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</si>
  <si>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</si>
  <si>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</si>
  <si>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</si>
  <si>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</si>
  <si>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</si>
  <si>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</si>
  <si>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</si>
  <si>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</si>
  <si>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</si>
  <si>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</si>
  <si>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</si>
  <si>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</si>
  <si>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</si>
  <si>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</si>
  <si>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</si>
  <si>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</si>
  <si>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</si>
  <si>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</si>
  <si>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</si>
  <si>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地区別</t>
    <rPh sb="0" eb="3">
      <t>チクベツ</t>
    </rPh>
    <phoneticPr fontId="2"/>
  </si>
  <si>
    <t>長野県</t>
    <rPh sb="0" eb="3">
      <t>ナガノケン</t>
    </rPh>
    <phoneticPr fontId="2"/>
  </si>
  <si>
    <t>佐久市総数</t>
    <rPh sb="0" eb="3">
      <t>サクシ</t>
    </rPh>
    <rPh sb="3" eb="5">
      <t>ソウスウ</t>
    </rPh>
    <phoneticPr fontId="2"/>
  </si>
  <si>
    <t>岩村田</t>
    <rPh sb="0" eb="3">
      <t>イワムラダ</t>
    </rPh>
    <phoneticPr fontId="2"/>
  </si>
  <si>
    <t>小田井</t>
    <rPh sb="0" eb="1">
      <t>コ</t>
    </rPh>
    <rPh sb="1" eb="2">
      <t>タ</t>
    </rPh>
    <rPh sb="2" eb="3">
      <t>イ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</si>
  <si>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</si>
  <si>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</si>
  <si>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</si>
  <si>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</si>
  <si>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桜井</t>
    <rPh sb="0" eb="2">
      <t>サクライ</t>
    </rPh>
    <phoneticPr fontId="2"/>
  </si>
  <si>
    <t>岸野</t>
    <rPh sb="0" eb="2">
      <t>キシノ</t>
    </rPh>
    <phoneticPr fontId="2"/>
  </si>
  <si>
    <t>前山</t>
    <rPh sb="0" eb="2">
      <t>マエヤマ</t>
    </rPh>
    <phoneticPr fontId="2"/>
  </si>
  <si>
    <t>大沢</t>
    <rPh sb="0" eb="2">
      <t>オオサワ</t>
    </rPh>
    <phoneticPr fontId="2"/>
  </si>
  <si>
    <t>中込</t>
    <rPh sb="0" eb="2">
      <t>ナカゴミ</t>
    </rPh>
    <phoneticPr fontId="2"/>
  </si>
  <si>
    <t>平賀</t>
    <rPh sb="0" eb="2">
      <t>ヒラガ</t>
    </rPh>
    <phoneticPr fontId="2"/>
  </si>
  <si>
    <t>内山</t>
    <rPh sb="0" eb="2">
      <t>ウチヤマ</t>
    </rPh>
    <phoneticPr fontId="2"/>
  </si>
  <si>
    <t>三井</t>
    <rPh sb="0" eb="2">
      <t>ミツイ</t>
    </rPh>
    <phoneticPr fontId="2"/>
  </si>
  <si>
    <t>志賀</t>
    <rPh sb="0" eb="2">
      <t>シガ</t>
    </rPh>
    <phoneticPr fontId="2"/>
  </si>
  <si>
    <t>田口</t>
    <rPh sb="0" eb="2">
      <t>タグチ</t>
    </rPh>
    <phoneticPr fontId="2"/>
  </si>
  <si>
    <t>青沼</t>
    <rPh sb="0" eb="2">
      <t>アオヌマ</t>
    </rPh>
    <phoneticPr fontId="2"/>
  </si>
  <si>
    <t>臼田</t>
    <rPh sb="0" eb="2">
      <t>ウスダ</t>
    </rPh>
    <phoneticPr fontId="2"/>
  </si>
  <si>
    <t>切原</t>
    <rPh sb="0" eb="1">
      <t>キリ</t>
    </rPh>
    <rPh sb="1" eb="2">
      <t>ハラ</t>
    </rPh>
    <phoneticPr fontId="2"/>
  </si>
  <si>
    <t>中津</t>
    <rPh sb="0" eb="2">
      <t>ナカツ</t>
    </rPh>
    <phoneticPr fontId="2"/>
  </si>
  <si>
    <t>甲</t>
    <rPh sb="0" eb="1">
      <t>コウ</t>
    </rPh>
    <phoneticPr fontId="2"/>
  </si>
  <si>
    <t>南御牧</t>
    <rPh sb="0" eb="1">
      <t>ミナミ</t>
    </rPh>
    <rPh sb="1" eb="2">
      <t>オン</t>
    </rPh>
    <rPh sb="2" eb="3">
      <t>マキ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</si>
  <si>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</si>
  <si>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</si>
  <si>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</si>
  <si>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</si>
  <si>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</si>
  <si>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</si>
  <si>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</si>
  <si>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</si>
  <si>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</si>
  <si>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</si>
  <si>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</si>
  <si>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</si>
  <si>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</si>
  <si>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</si>
  <si>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</si>
  <si>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</si>
  <si>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</si>
  <si>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</si>
  <si>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</si>
  <si>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</si>
  <si>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</si>
  <si>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</si>
  <si>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</si>
  <si>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</si>
  <si>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</si>
  <si>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</si>
  <si>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</si>
  <si>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</si>
  <si>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</si>
  <si>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</si>
  <si>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</si>
  <si>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</si>
  <si>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</si>
  <si>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</si>
  <si>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</si>
  <si>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</si>
  <si>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</si>
  <si>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</si>
  <si>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</si>
  <si>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</si>
  <si>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</si>
  <si>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</si>
  <si>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</si>
  <si>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</si>
  <si>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</si>
  <si>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</si>
  <si>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</si>
  <si>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</si>
  <si>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</si>
  <si>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</si>
  <si>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</si>
  <si>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</si>
  <si>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</si>
  <si>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</si>
  <si>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</si>
  <si>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</si>
  <si>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</si>
  <si>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</si>
  <si>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平成13年度</t>
    <rPh sb="0" eb="2">
      <t>ヘイセイ</t>
    </rPh>
    <rPh sb="4" eb="6">
      <t>ネンド</t>
    </rPh>
    <phoneticPr fontId="2"/>
  </si>
  <si>
    <t>総数</t>
    <rPh sb="0" eb="1">
      <t>フサ</t>
    </rPh>
    <rPh sb="1" eb="2">
      <t>カズ</t>
    </rPh>
    <phoneticPr fontId="2"/>
  </si>
  <si>
    <t>本牧</t>
    <rPh sb="0" eb="2">
      <t>ホンモク</t>
    </rPh>
    <phoneticPr fontId="2"/>
  </si>
  <si>
    <t>H22</t>
    <phoneticPr fontId="2"/>
  </si>
  <si>
    <t>H27</t>
    <phoneticPr fontId="2"/>
  </si>
  <si>
    <t>4-3　地区別人口の推移</t>
    <phoneticPr fontId="2"/>
  </si>
  <si>
    <t>（単位：世帯、人）</t>
    <rPh sb="1" eb="3">
      <t>タンイ</t>
    </rPh>
    <rPh sb="4" eb="6">
      <t>セタイ</t>
    </rPh>
    <rPh sb="7" eb="8">
      <t>ヒト</t>
    </rPh>
    <phoneticPr fontId="2"/>
  </si>
  <si>
    <t>4-3　地区別人口の推移（抜粋）</t>
    <rPh sb="13" eb="15">
      <t>バッスイ</t>
    </rPh>
    <phoneticPr fontId="2"/>
  </si>
  <si>
    <t>4-3　地区別世帯数の推移（抜粋）</t>
    <rPh sb="7" eb="10">
      <t>セタイスウ</t>
    </rPh>
    <rPh sb="14" eb="16">
      <t>バッスイ</t>
    </rPh>
    <phoneticPr fontId="2"/>
  </si>
  <si>
    <t>4-3　地区別人口の推移（グラフ）</t>
    <phoneticPr fontId="2"/>
  </si>
  <si>
    <r>
      <t>4-3　地区別世帯数の推移</t>
    </r>
    <r>
      <rPr>
        <b/>
        <sz val="11"/>
        <rFont val="ＭＳ 明朝"/>
        <family val="1"/>
        <charset val="128"/>
      </rPr>
      <t>（グラフ）</t>
    </r>
    <rPh sb="7" eb="10">
      <t>セタイスウ</t>
    </rPh>
    <phoneticPr fontId="2"/>
  </si>
  <si>
    <t>R2</t>
    <phoneticPr fontId="2"/>
  </si>
  <si>
    <t>R2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</si>
</sst>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▲ &quot;#,##0"/>
    <numFmt numFmtId="177" formatCode="0.00_ "/>
    <numFmt numFmtId="178" formatCode="0.0_ "/>
    <numFmt numFmtId="179" formatCode="0;&quot;▲ &quot;0"/>
    <numFmt numFmtId="180" formatCode="#,##0.0;&quot;△ &quot;#,##0.0"/>
    <numFmt numFmtId="181" formatCode="#,##0.00;&quot;▲ &quot;#,##0.00"/>
    <numFmt numFmtId="182" formatCode="&quot;H&quot;##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9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9" fontId="4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0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0" fontId="7" fillId="0" borderId="18" xfId="0" applyNumberFormat="1" applyFont="1" applyBorder="1" applyAlignment="1">
      <alignment vertical="center"/>
    </xf>
    <xf numFmtId="180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0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56" fontId="11" fillId="0" borderId="0" xfId="0" applyNumberFormat="1" applyFont="1" applyAlignment="1">
      <alignment horizontal="left" vertical="center"/>
    </xf>
    <xf numFmtId="38" fontId="12" fillId="0" borderId="0" xfId="0" applyNumberFormat="1" applyFont="1" applyAlignment="1">
      <alignment vertical="center"/>
    </xf>
    <xf numFmtId="56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horizontal="center" vertical="center"/>
    </xf>
    <xf numFmtId="182" fontId="15" fillId="0" borderId="17" xfId="0" applyNumberFormat="1" applyFont="1" applyBorder="1" applyAlignment="1">
      <alignment horizontal="center" vertical="center"/>
    </xf>
    <xf numFmtId="182" fontId="15" fillId="0" borderId="7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8" fontId="15" fillId="0" borderId="0" xfId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38" fontId="15" fillId="0" borderId="1" xfId="1" applyFont="1" applyBorder="1" applyAlignment="1">
      <alignment vertical="center"/>
    </xf>
    <xf numFmtId="38" fontId="15" fillId="0" borderId="0" xfId="0" applyNumberFormat="1" applyFont="1" applyAlignment="1">
      <alignment vertical="center"/>
    </xf>
    <xf numFmtId="38" fontId="12" fillId="0" borderId="1" xfId="0" applyNumberFormat="1" applyFont="1" applyBorder="1" applyAlignment="1">
      <alignment vertical="center"/>
    </xf>
    <xf numFmtId="38" fontId="15" fillId="0" borderId="20" xfId="0" applyNumberFormat="1" applyFont="1" applyBorder="1" applyAlignment="1">
      <alignment vertical="center"/>
    </xf>
    <xf numFmtId="38" fontId="15" fillId="0" borderId="0" xfId="0" applyNumberFormat="1" applyFont="1" applyBorder="1" applyAlignment="1">
      <alignment vertical="center"/>
    </xf>
    <xf numFmtId="38" fontId="15" fillId="0" borderId="1" xfId="0" applyNumberFormat="1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38" fontId="15" fillId="0" borderId="0" xfId="1" applyFont="1" applyAlignment="1">
      <alignment horizontal="right" vertical="center"/>
    </xf>
    <xf numFmtId="38" fontId="15" fillId="0" borderId="5" xfId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58" fontId="12" fillId="0" borderId="17" xfId="0" applyNumberFormat="1" applyFont="1" applyBorder="1" applyAlignment="1">
      <alignment horizontal="center" vertical="center"/>
    </xf>
    <xf numFmtId="58" fontId="12" fillId="0" borderId="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4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0" fontId="7" fillId="0" borderId="18" xfId="0" applyNumberFormat="1" applyFont="1" applyBorder="1" applyAlignment="1">
      <alignment vertical="center"/>
    </xf>
    <xf numFmtId="180" fontId="7" fillId="0" borderId="0" xfId="0" applyNumberFormat="1" applyFont="1" applyBorder="1" applyAlignment="1">
      <alignment vertical="center"/>
    </xf>
    <xf numFmtId="180" fontId="7" fillId="0" borderId="1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39" xfId="0" applyNumberFormat="1" applyFont="1" applyBorder="1" applyAlignment="1">
      <alignment horizontal="center" vertical="center"/>
    </xf>
    <xf numFmtId="180" fontId="4" fillId="0" borderId="44" xfId="0" applyNumberFormat="1" applyFont="1" applyBorder="1" applyAlignment="1">
      <alignment horizontal="center" vertical="center"/>
    </xf>
    <xf numFmtId="180" fontId="4" fillId="0" borderId="40" xfId="0" applyNumberFormat="1" applyFont="1" applyBorder="1" applyAlignment="1">
      <alignment horizontal="center" vertical="center"/>
    </xf>
    <xf numFmtId="179" fontId="4" fillId="0" borderId="39" xfId="0" applyNumberFormat="1" applyFont="1" applyBorder="1" applyAlignment="1">
      <alignment horizontal="center" vertical="center"/>
    </xf>
    <xf numFmtId="179" fontId="4" fillId="0" borderId="44" xfId="0" applyNumberFormat="1" applyFont="1" applyBorder="1" applyAlignment="1">
      <alignment horizontal="center" vertical="center"/>
    </xf>
    <xf numFmtId="179" fontId="4" fillId="0" borderId="4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baseline="0">
                <a:latin typeface="HGPｺﾞｼｯｸM" pitchFamily="50" charset="-128"/>
                <a:ea typeface="ＭＳ 明朝" pitchFamily="17" charset="-128"/>
              </a:defRPr>
            </a:pPr>
            <a:r>
              <a:rPr lang="ja-JP" altLang="en-US" sz="1600" b="0" baseline="0">
                <a:latin typeface="ＭＳ 明朝" pitchFamily="17" charset="-128"/>
                <a:ea typeface="ＭＳ 明朝" pitchFamily="17" charset="-128"/>
              </a:rPr>
              <a:t>佐久市内地区別人口の推移</a:t>
            </a:r>
            <a:endParaRPr lang="en-US" altLang="ja-JP" sz="1600" b="0" baseline="0">
              <a:latin typeface="ＭＳ 明朝" pitchFamily="17" charset="-128"/>
              <a:ea typeface="ＭＳ 明朝" pitchFamily="17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055023432692155"/>
          <c:y val="6.5018726591760306E-2"/>
          <c:w val="0.66189449765673081"/>
          <c:h val="0.853361998289539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人口グラフ!$B$2</c:f>
              <c:strCache>
                <c:ptCount val="1"/>
                <c:pt idx="0">
                  <c:v>H22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人口グラフ!$B$3:$B$28</c:f>
              <c:numCache>
                <c:formatCode>#,##0_);[Red]\(#,##0\)</c:formatCode>
                <c:ptCount val="26"/>
                <c:pt idx="0">
                  <c:v>17859</c:v>
                </c:pt>
                <c:pt idx="1">
                  <c:v>1235</c:v>
                </c:pt>
                <c:pt idx="2">
                  <c:v>2479</c:v>
                </c:pt>
                <c:pt idx="3">
                  <c:v>4672</c:v>
                </c:pt>
                <c:pt idx="4">
                  <c:v>3254</c:v>
                </c:pt>
                <c:pt idx="5">
                  <c:v>9230</c:v>
                </c:pt>
                <c:pt idx="6">
                  <c:v>1098</c:v>
                </c:pt>
                <c:pt idx="7">
                  <c:v>3384</c:v>
                </c:pt>
                <c:pt idx="8">
                  <c:v>2678</c:v>
                </c:pt>
                <c:pt idx="9">
                  <c:v>1422</c:v>
                </c:pt>
                <c:pt idx="10">
                  <c:v>8016</c:v>
                </c:pt>
                <c:pt idx="11">
                  <c:v>5990</c:v>
                </c:pt>
                <c:pt idx="12">
                  <c:v>1739</c:v>
                </c:pt>
                <c:pt idx="13">
                  <c:v>5593</c:v>
                </c:pt>
                <c:pt idx="14">
                  <c:v>1555</c:v>
                </c:pt>
                <c:pt idx="15">
                  <c:v>5433</c:v>
                </c:pt>
                <c:pt idx="16">
                  <c:v>2528</c:v>
                </c:pt>
                <c:pt idx="17">
                  <c:v>5020</c:v>
                </c:pt>
                <c:pt idx="18">
                  <c:v>1597</c:v>
                </c:pt>
                <c:pt idx="19">
                  <c:v>2484</c:v>
                </c:pt>
                <c:pt idx="20">
                  <c:v>1555</c:v>
                </c:pt>
                <c:pt idx="21">
                  <c:v>2204</c:v>
                </c:pt>
                <c:pt idx="22">
                  <c:v>2757</c:v>
                </c:pt>
                <c:pt idx="23">
                  <c:v>1471</c:v>
                </c:pt>
                <c:pt idx="24">
                  <c:v>2248</c:v>
                </c:pt>
                <c:pt idx="25">
                  <c:v>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0-4FB7-8E7A-D5CF56C42F10}"/>
            </c:ext>
          </c:extLst>
        </c:ser>
        <c:ser>
          <c:idx val="1"/>
          <c:order val="1"/>
          <c:tx>
            <c:strRef>
              <c:f>人口グラフ!$C$2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人口グラフ!$C$3:$C$28</c:f>
              <c:numCache>
                <c:formatCode>#,##0_);[Red]\(#,##0\)</c:formatCode>
                <c:ptCount val="26"/>
                <c:pt idx="0">
                  <c:v>18850</c:v>
                </c:pt>
                <c:pt idx="1">
                  <c:v>1413</c:v>
                </c:pt>
                <c:pt idx="2">
                  <c:v>2429</c:v>
                </c:pt>
                <c:pt idx="3">
                  <c:v>4908</c:v>
                </c:pt>
                <c:pt idx="4">
                  <c:v>3172</c:v>
                </c:pt>
                <c:pt idx="5">
                  <c:v>9312</c:v>
                </c:pt>
                <c:pt idx="6">
                  <c:v>1044</c:v>
                </c:pt>
                <c:pt idx="7">
                  <c:v>3272</c:v>
                </c:pt>
                <c:pt idx="8">
                  <c:v>2675</c:v>
                </c:pt>
                <c:pt idx="9">
                  <c:v>1335</c:v>
                </c:pt>
                <c:pt idx="10">
                  <c:v>7665</c:v>
                </c:pt>
                <c:pt idx="11">
                  <c:v>6141</c:v>
                </c:pt>
                <c:pt idx="12">
                  <c:v>1627</c:v>
                </c:pt>
                <c:pt idx="13">
                  <c:v>5607</c:v>
                </c:pt>
                <c:pt idx="14">
                  <c:v>1421</c:v>
                </c:pt>
                <c:pt idx="15">
                  <c:v>5106</c:v>
                </c:pt>
                <c:pt idx="16">
                  <c:v>2351</c:v>
                </c:pt>
                <c:pt idx="17">
                  <c:v>4774</c:v>
                </c:pt>
                <c:pt idx="18">
                  <c:v>1467</c:v>
                </c:pt>
                <c:pt idx="19">
                  <c:v>2341</c:v>
                </c:pt>
                <c:pt idx="20">
                  <c:v>1573</c:v>
                </c:pt>
                <c:pt idx="21">
                  <c:v>2057</c:v>
                </c:pt>
                <c:pt idx="22">
                  <c:v>2593</c:v>
                </c:pt>
                <c:pt idx="23">
                  <c:v>1355</c:v>
                </c:pt>
                <c:pt idx="24">
                  <c:v>2096</c:v>
                </c:pt>
                <c:pt idx="25">
                  <c:v>2784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0-4FB7-8E7A-D5CF56C42F10}"/>
            </c:ext>
          </c:extLst>
        </c:ser>
        <c:ser>
          <c:idx val="2"/>
          <c:order val="2"/>
          <c:tx>
            <c:strRef>
              <c:f>人口グラフ!$D$2</c:f>
              <c:strCache>
                <c:ptCount val="1"/>
                <c:pt idx="0">
                  <c:v>R2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人口グラフ!$D$3:$D$28</c:f>
              <c:numCache>
                <c:formatCode>#,##0_);[Red]\(#,##0\)</c:formatCode>
                <c:ptCount val="26"/>
                <c:pt idx="0">
                  <c:v>20856</c:v>
                </c:pt>
                <c:pt idx="1">
                  <c:v>1572</c:v>
                </c:pt>
                <c:pt idx="2">
                  <c:v>2415</c:v>
                </c:pt>
                <c:pt idx="3">
                  <c:v>5126</c:v>
                </c:pt>
                <c:pt idx="4">
                  <c:v>3061</c:v>
                </c:pt>
                <c:pt idx="5">
                  <c:v>9066</c:v>
                </c:pt>
                <c:pt idx="6">
                  <c:v>985</c:v>
                </c:pt>
                <c:pt idx="7">
                  <c:v>3079</c:v>
                </c:pt>
                <c:pt idx="8">
                  <c:v>2652</c:v>
                </c:pt>
                <c:pt idx="9">
                  <c:v>1219</c:v>
                </c:pt>
                <c:pt idx="10">
                  <c:v>7533</c:v>
                </c:pt>
                <c:pt idx="11">
                  <c:v>6078</c:v>
                </c:pt>
                <c:pt idx="12">
                  <c:v>1512</c:v>
                </c:pt>
                <c:pt idx="13">
                  <c:v>5208</c:v>
                </c:pt>
                <c:pt idx="14">
                  <c:v>1306</c:v>
                </c:pt>
                <c:pt idx="15">
                  <c:v>4699</c:v>
                </c:pt>
                <c:pt idx="16">
                  <c:v>2222</c:v>
                </c:pt>
                <c:pt idx="17">
                  <c:v>4544</c:v>
                </c:pt>
                <c:pt idx="18">
                  <c:v>1367</c:v>
                </c:pt>
                <c:pt idx="19">
                  <c:v>2125</c:v>
                </c:pt>
                <c:pt idx="20">
                  <c:v>1531</c:v>
                </c:pt>
                <c:pt idx="21">
                  <c:v>1974</c:v>
                </c:pt>
                <c:pt idx="22">
                  <c:v>2427</c:v>
                </c:pt>
                <c:pt idx="23">
                  <c:v>1174</c:v>
                </c:pt>
                <c:pt idx="24">
                  <c:v>1880</c:v>
                </c:pt>
                <c:pt idx="25">
                  <c:v>2588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0-4FB7-8E7A-D5CF56C42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484992"/>
        <c:axId val="986475744"/>
      </c:barChart>
      <c:catAx>
        <c:axId val="986484992"/>
        <c:scaling>
          <c:orientation val="maxMin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1200" b="0" baseline="0">
                    <a:latin typeface="HGPｺﾞｼｯｸM" pitchFamily="50" charset="-128"/>
                    <a:ea typeface="ＭＳ 明朝" pitchFamily="17" charset="-128"/>
                  </a:defRPr>
                </a:pPr>
                <a:r>
                  <a:rPr lang="ja-JP" altLang="en-US" sz="1200" b="0" baseline="0">
                    <a:latin typeface="ＭＳ 明朝" pitchFamily="17" charset="-128"/>
                    <a:ea typeface="ＭＳ 明朝" pitchFamily="17" charset="-128"/>
                  </a:rPr>
                  <a:t>地区</a:t>
                </a:r>
                <a:endParaRPr lang="en-US" altLang="ja-JP" sz="1200" b="0" baseline="0">
                  <a:latin typeface="ＭＳ 明朝" pitchFamily="17" charset="-128"/>
                  <a:ea typeface="ＭＳ 明朝" pitchFamily="17" charset="-128"/>
                </a:endParaRPr>
              </a:p>
            </c:rich>
          </c:tx>
          <c:layout>
            <c:manualLayout>
              <c:xMode val="edge"/>
              <c:yMode val="edge"/>
              <c:x val="1.8704083790474058E-2"/>
              <c:y val="1.480080614923134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aseline="0">
                <a:ea typeface="ＭＳ 明朝" pitchFamily="17" charset="-128"/>
              </a:defRPr>
            </a:pPr>
            <a:endParaRPr lang="ja-JP"/>
          </a:p>
        </c:txPr>
        <c:crossAx val="986475744"/>
        <c:crosses val="autoZero"/>
        <c:auto val="1"/>
        <c:lblAlgn val="ctr"/>
        <c:lblOffset val="100"/>
        <c:noMultiLvlLbl val="0"/>
      </c:catAx>
      <c:valAx>
        <c:axId val="9864757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0" baseline="0">
                    <a:ea typeface="ＭＳ 明朝" pitchFamily="17" charset="-128"/>
                  </a:defRPr>
                </a:pPr>
                <a:r>
                  <a:rPr lang="ja-JP" altLang="en-US" sz="1200" b="0" baseline="0">
                    <a:ea typeface="ＭＳ 明朝" pitchFamily="17" charset="-128"/>
                  </a:rPr>
                  <a:t>人数</a:t>
                </a:r>
                <a:endParaRPr lang="en-US" altLang="ja-JP" sz="1200" b="0" baseline="0">
                  <a:ea typeface="ＭＳ 明朝" pitchFamily="17" charset="-128"/>
                </a:endParaRPr>
              </a:p>
            </c:rich>
          </c:tx>
          <c:overlay val="0"/>
        </c:title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986484992"/>
        <c:crosses val="max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="0"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="0"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2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71533529872746948"/>
          <c:y val="0.50697565148106483"/>
          <c:w val="0.13982634872062794"/>
          <c:h val="9.153367547806523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b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600"/>
              <a:t>佐久市内地区別世帯数の推移</a:t>
            </a:r>
          </a:p>
        </c:rich>
      </c:tx>
      <c:layout>
        <c:manualLayout>
          <c:xMode val="edge"/>
          <c:yMode val="edge"/>
          <c:x val="0.17821782178217821"/>
          <c:y val="1.9125683060109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64356435643564"/>
          <c:y val="6.967216600370113E-2"/>
          <c:w val="0.7277227722772277"/>
          <c:h val="0.852459442868813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世帯数グラフ!$B$2</c:f>
              <c:strCache>
                <c:ptCount val="1"/>
                <c:pt idx="0">
                  <c:v>H22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世帯数グラフ!$B$3:$B$28</c:f>
              <c:numCache>
                <c:formatCode>#,##0_);[Red]\(#,##0\)</c:formatCode>
                <c:ptCount val="26"/>
                <c:pt idx="0">
                  <c:v>7324</c:v>
                </c:pt>
                <c:pt idx="1">
                  <c:v>430</c:v>
                </c:pt>
                <c:pt idx="2">
                  <c:v>865</c:v>
                </c:pt>
                <c:pt idx="3">
                  <c:v>1971</c:v>
                </c:pt>
                <c:pt idx="4">
                  <c:v>1141</c:v>
                </c:pt>
                <c:pt idx="5">
                  <c:v>3514</c:v>
                </c:pt>
                <c:pt idx="6">
                  <c:v>383</c:v>
                </c:pt>
                <c:pt idx="7">
                  <c:v>1083</c:v>
                </c:pt>
                <c:pt idx="8">
                  <c:v>924</c:v>
                </c:pt>
                <c:pt idx="9">
                  <c:v>516</c:v>
                </c:pt>
                <c:pt idx="10">
                  <c:v>3282</c:v>
                </c:pt>
                <c:pt idx="11">
                  <c:v>2148</c:v>
                </c:pt>
                <c:pt idx="12">
                  <c:v>640</c:v>
                </c:pt>
                <c:pt idx="13">
                  <c:v>1968</c:v>
                </c:pt>
                <c:pt idx="14">
                  <c:v>544</c:v>
                </c:pt>
                <c:pt idx="15">
                  <c:v>2043</c:v>
                </c:pt>
                <c:pt idx="16">
                  <c:v>829</c:v>
                </c:pt>
                <c:pt idx="17">
                  <c:v>1761</c:v>
                </c:pt>
                <c:pt idx="18">
                  <c:v>534</c:v>
                </c:pt>
                <c:pt idx="19">
                  <c:v>887</c:v>
                </c:pt>
                <c:pt idx="20">
                  <c:v>517</c:v>
                </c:pt>
                <c:pt idx="21">
                  <c:v>768</c:v>
                </c:pt>
                <c:pt idx="22">
                  <c:v>913</c:v>
                </c:pt>
                <c:pt idx="23">
                  <c:v>524</c:v>
                </c:pt>
                <c:pt idx="24">
                  <c:v>758</c:v>
                </c:pt>
                <c:pt idx="25">
                  <c:v>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8-445C-A19E-F3F59025965B}"/>
            </c:ext>
          </c:extLst>
        </c:ser>
        <c:ser>
          <c:idx val="1"/>
          <c:order val="1"/>
          <c:tx>
            <c:strRef>
              <c:f>世帯数グラフ!$C$2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世帯数グラフ!$C$3:$C$28</c:f>
              <c:numCache>
                <c:formatCode>#,##0_);[Red]\(#,##0\)</c:formatCode>
                <c:ptCount val="26"/>
                <c:pt idx="0">
                  <c:v>8175</c:v>
                </c:pt>
                <c:pt idx="1">
                  <c:v>525</c:v>
                </c:pt>
                <c:pt idx="2">
                  <c:v>905</c:v>
                </c:pt>
                <c:pt idx="3">
                  <c:v>1781</c:v>
                </c:pt>
                <c:pt idx="4">
                  <c:v>1215</c:v>
                </c:pt>
                <c:pt idx="5">
                  <c:v>3656</c:v>
                </c:pt>
                <c:pt idx="6">
                  <c:v>374</c:v>
                </c:pt>
                <c:pt idx="7">
                  <c:v>1072</c:v>
                </c:pt>
                <c:pt idx="8">
                  <c:v>945</c:v>
                </c:pt>
                <c:pt idx="9">
                  <c:v>521</c:v>
                </c:pt>
                <c:pt idx="10">
                  <c:v>3345</c:v>
                </c:pt>
                <c:pt idx="11">
                  <c:v>2245</c:v>
                </c:pt>
                <c:pt idx="12">
                  <c:v>633</c:v>
                </c:pt>
                <c:pt idx="13">
                  <c:v>2090</c:v>
                </c:pt>
                <c:pt idx="14">
                  <c:v>535</c:v>
                </c:pt>
                <c:pt idx="15">
                  <c:v>2001</c:v>
                </c:pt>
                <c:pt idx="16">
                  <c:v>834</c:v>
                </c:pt>
                <c:pt idx="17">
                  <c:v>1765</c:v>
                </c:pt>
                <c:pt idx="18">
                  <c:v>531</c:v>
                </c:pt>
                <c:pt idx="19">
                  <c:v>878</c:v>
                </c:pt>
                <c:pt idx="20">
                  <c:v>556</c:v>
                </c:pt>
                <c:pt idx="21">
                  <c:v>765</c:v>
                </c:pt>
                <c:pt idx="22">
                  <c:v>900</c:v>
                </c:pt>
                <c:pt idx="23">
                  <c:v>485</c:v>
                </c:pt>
                <c:pt idx="24">
                  <c:v>735</c:v>
                </c:pt>
                <c:pt idx="25">
                  <c:v>1020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8-445C-A19E-F3F59025965B}"/>
            </c:ext>
          </c:extLst>
        </c:ser>
        <c:ser>
          <c:idx val="2"/>
          <c:order val="2"/>
          <c:tx>
            <c:strRef>
              <c:f>世帯数グラフ!$D$2</c:f>
              <c:strCache>
                <c:ptCount val="1"/>
                <c:pt idx="0">
                  <c:v>R2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世帯数グラフ!$D$3:$D$28</c:f>
              <c:numCache>
                <c:formatCode>#,##0_);[Red]\(#,##0\)</c:formatCode>
                <c:ptCount val="26"/>
                <c:pt idx="0">
                  <c:v>9306</c:v>
                </c:pt>
                <c:pt idx="1">
                  <c:v>624</c:v>
                </c:pt>
                <c:pt idx="2">
                  <c:v>956</c:v>
                </c:pt>
                <c:pt idx="3">
                  <c:v>1903</c:v>
                </c:pt>
                <c:pt idx="4">
                  <c:v>1232</c:v>
                </c:pt>
                <c:pt idx="5">
                  <c:v>3687</c:v>
                </c:pt>
                <c:pt idx="6">
                  <c:v>368</c:v>
                </c:pt>
                <c:pt idx="7">
                  <c:v>1087</c:v>
                </c:pt>
                <c:pt idx="8">
                  <c:v>1001</c:v>
                </c:pt>
                <c:pt idx="9">
                  <c:v>510</c:v>
                </c:pt>
                <c:pt idx="10">
                  <c:v>3452</c:v>
                </c:pt>
                <c:pt idx="11">
                  <c:v>2354</c:v>
                </c:pt>
                <c:pt idx="12">
                  <c:v>620</c:v>
                </c:pt>
                <c:pt idx="13">
                  <c:v>2061</c:v>
                </c:pt>
                <c:pt idx="14">
                  <c:v>508</c:v>
                </c:pt>
                <c:pt idx="15">
                  <c:v>1899</c:v>
                </c:pt>
                <c:pt idx="16">
                  <c:v>829</c:v>
                </c:pt>
                <c:pt idx="17">
                  <c:v>1752</c:v>
                </c:pt>
                <c:pt idx="18">
                  <c:v>528</c:v>
                </c:pt>
                <c:pt idx="19">
                  <c:v>848</c:v>
                </c:pt>
                <c:pt idx="20">
                  <c:v>565</c:v>
                </c:pt>
                <c:pt idx="21">
                  <c:v>779</c:v>
                </c:pt>
                <c:pt idx="22">
                  <c:v>891</c:v>
                </c:pt>
                <c:pt idx="23">
                  <c:v>454</c:v>
                </c:pt>
                <c:pt idx="24">
                  <c:v>717</c:v>
                </c:pt>
                <c:pt idx="25">
                  <c:v>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8-445C-A19E-F3F590259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488256"/>
        <c:axId val="986476832"/>
      </c:barChart>
      <c:catAx>
        <c:axId val="986488256"/>
        <c:scaling>
          <c:orientation val="maxMin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地区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5.1229508196721308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8647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647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世帯数</a:t>
                </a:r>
              </a:p>
            </c:rich>
          </c:tx>
          <c:layout>
            <c:manualLayout>
              <c:xMode val="edge"/>
              <c:yMode val="edge"/>
              <c:x val="0.48514851485148514"/>
              <c:y val="0.955943053224904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8648825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82017099347742"/>
          <c:y val="0.47879125252786037"/>
          <c:w val="0.11486629765338741"/>
          <c:h val="7.3298696269523678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</xdr:row>
      <xdr:rowOff>0</xdr:rowOff>
    </xdr:from>
    <xdr:to>
      <xdr:col>9</xdr:col>
      <xdr:colOff>638175</xdr:colOff>
      <xdr:row>28</xdr:row>
      <xdr:rowOff>47625</xdr:rowOff>
    </xdr:to>
    <xdr:graphicFrame macro="">
      <xdr:nvGraphicFramePr>
        <xdr:cNvPr id="27719" name="グラフ 2">
          <a:extLst>
            <a:ext uri="{FF2B5EF4-FFF2-40B4-BE49-F238E27FC236}">
              <a16:creationId xmlns:a16="http://schemas.microsoft.com/office/drawing/2014/main" id="{00000000-0008-0000-0300-000047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</xdr:row>
      <xdr:rowOff>0</xdr:rowOff>
    </xdr:from>
    <xdr:to>
      <xdr:col>9</xdr:col>
      <xdr:colOff>609600</xdr:colOff>
      <xdr:row>31</xdr:row>
      <xdr:rowOff>0</xdr:rowOff>
    </xdr:to>
    <xdr:graphicFrame macro="">
      <xdr:nvGraphicFramePr>
        <xdr:cNvPr id="26696" name="Chart 2">
          <a:extLst>
            <a:ext uri="{FF2B5EF4-FFF2-40B4-BE49-F238E27FC236}">
              <a16:creationId xmlns:a16="http://schemas.microsoft.com/office/drawing/2014/main" id="{00000000-0008-0000-0400-000048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zoomScaleNormal="100" workbookViewId="0">
      <selection activeCell="C1" sqref="C1"/>
    </sheetView>
  </sheetViews>
  <sheetFormatPr defaultRowHeight="13.5"/>
  <cols>
    <col min="1" max="1" width="3.75" style="126" customWidth="1"/>
    <col min="2" max="2" width="7" style="126" customWidth="1"/>
    <col min="3" max="3" width="9.625" style="126" customWidth="1"/>
    <col min="4" max="4" width="10.125" style="126" customWidth="1"/>
    <col min="5" max="6" width="11.75" style="126" bestFit="1" customWidth="1"/>
    <col min="7" max="7" width="9.625" style="126" customWidth="1"/>
    <col min="8" max="8" width="10.125" style="126" customWidth="1"/>
    <col min="9" max="10" width="9.125" style="126" customWidth="1"/>
    <col min="11" max="11" width="15.375" style="126" customWidth="1"/>
    <col min="12" max="19" width="10.625" style="126" customWidth="1"/>
    <col min="20" max="20" width="9" style="126"/>
    <col min="21" max="23" width="10.5" style="126" bestFit="1" customWidth="1"/>
    <col min="24" max="16384" width="9" style="126"/>
  </cols>
  <sheetData>
    <row r="1" spans="1:19" ht="18.75" customHeight="1" thickBot="1">
      <c r="A1" s="130" t="s">
        <v>137</v>
      </c>
      <c r="B1" s="125"/>
      <c r="F1" s="127" t="s">
        <v>138</v>
      </c>
      <c r="S1" s="127"/>
    </row>
    <row r="2" spans="1:19">
      <c r="A2" s="156" t="s">
        <v>49</v>
      </c>
      <c r="B2" s="157"/>
      <c r="C2" s="150">
        <v>44105</v>
      </c>
      <c r="D2" s="150"/>
      <c r="E2" s="150"/>
      <c r="F2" s="151"/>
    </row>
    <row r="3" spans="1:19">
      <c r="A3" s="158"/>
      <c r="B3" s="154"/>
      <c r="C3" s="152" t="s">
        <v>4</v>
      </c>
      <c r="D3" s="154" t="s">
        <v>5</v>
      </c>
      <c r="E3" s="154"/>
      <c r="F3" s="155"/>
    </row>
    <row r="4" spans="1:19">
      <c r="A4" s="158"/>
      <c r="B4" s="154"/>
      <c r="C4" s="153"/>
      <c r="D4" s="128" t="s">
        <v>133</v>
      </c>
      <c r="E4" s="128" t="s">
        <v>1</v>
      </c>
      <c r="F4" s="129" t="s">
        <v>2</v>
      </c>
    </row>
    <row r="5" spans="1:19" ht="22.5" customHeight="1">
      <c r="A5" s="159" t="s">
        <v>50</v>
      </c>
      <c r="B5" s="160"/>
      <c r="C5" s="131">
        <v>832097</v>
      </c>
      <c r="D5" s="131">
        <f>E5+F5</f>
        <v>2048011</v>
      </c>
      <c r="E5" s="131">
        <v>1000389</v>
      </c>
      <c r="F5" s="131">
        <v>1047622</v>
      </c>
    </row>
    <row r="6" spans="1:19" ht="22.5" customHeight="1">
      <c r="A6" s="161" t="s">
        <v>51</v>
      </c>
      <c r="B6" s="162"/>
      <c r="C6" s="131">
        <f>SUM(C7:C32)</f>
        <v>39924</v>
      </c>
      <c r="D6" s="131">
        <f>SUM(D7:D32)</f>
        <v>98199</v>
      </c>
      <c r="E6" s="131">
        <f>SUM(E7:E32)</f>
        <v>48035</v>
      </c>
      <c r="F6" s="131">
        <f>SUM(F7:F32)</f>
        <v>50164</v>
      </c>
    </row>
    <row r="7" spans="1:19" ht="22.5" customHeight="1">
      <c r="A7" s="163" t="s">
        <v>52</v>
      </c>
      <c r="B7" s="164"/>
      <c r="C7" s="131">
        <v>9306</v>
      </c>
      <c r="D7" s="131">
        <v>20856</v>
      </c>
      <c r="E7" s="131">
        <v>10338</v>
      </c>
      <c r="F7" s="131">
        <v>10518</v>
      </c>
    </row>
    <row r="8" spans="1:19" ht="22.5" customHeight="1">
      <c r="A8" s="163" t="s">
        <v>53</v>
      </c>
      <c r="B8" s="164"/>
      <c r="C8" s="131">
        <v>624</v>
      </c>
      <c r="D8" s="131">
        <v>1572</v>
      </c>
      <c r="E8" s="131">
        <v>769</v>
      </c>
      <c r="F8" s="131">
        <v>803</v>
      </c>
    </row>
    <row r="9" spans="1:19" ht="22.5" customHeight="1">
      <c r="A9" s="163" t="s">
        <v>54</v>
      </c>
      <c r="B9" s="164"/>
      <c r="C9" s="131">
        <v>956</v>
      </c>
      <c r="D9" s="131">
        <v>2415</v>
      </c>
      <c r="E9" s="131">
        <v>1207</v>
      </c>
      <c r="F9" s="131">
        <v>1208</v>
      </c>
    </row>
    <row r="10" spans="1:19" ht="22.5" customHeight="1">
      <c r="A10" s="163" t="s">
        <v>55</v>
      </c>
      <c r="B10" s="164"/>
      <c r="C10" s="131">
        <v>1903</v>
      </c>
      <c r="D10" s="131">
        <v>5126</v>
      </c>
      <c r="E10" s="131">
        <v>2472</v>
      </c>
      <c r="F10" s="131">
        <v>2654</v>
      </c>
    </row>
    <row r="11" spans="1:19" ht="22.5" customHeight="1">
      <c r="A11" s="163" t="s">
        <v>56</v>
      </c>
      <c r="B11" s="164"/>
      <c r="C11" s="131">
        <v>1232</v>
      </c>
      <c r="D11" s="131">
        <v>3061</v>
      </c>
      <c r="E11" s="131">
        <v>1522</v>
      </c>
      <c r="F11" s="131">
        <v>1539</v>
      </c>
    </row>
    <row r="12" spans="1:19" ht="22.5" customHeight="1">
      <c r="A12" s="163" t="s">
        <v>57</v>
      </c>
      <c r="B12" s="164"/>
      <c r="C12" s="131">
        <v>3687</v>
      </c>
      <c r="D12" s="131">
        <v>9066</v>
      </c>
      <c r="E12" s="131">
        <v>4399</v>
      </c>
      <c r="F12" s="131">
        <v>4667</v>
      </c>
    </row>
    <row r="13" spans="1:19" ht="22.5" customHeight="1">
      <c r="A13" s="163" t="s">
        <v>58</v>
      </c>
      <c r="B13" s="164"/>
      <c r="C13" s="131">
        <v>368</v>
      </c>
      <c r="D13" s="131">
        <v>985</v>
      </c>
      <c r="E13" s="131">
        <v>478</v>
      </c>
      <c r="F13" s="131">
        <v>507</v>
      </c>
    </row>
    <row r="14" spans="1:19" ht="22.5" customHeight="1">
      <c r="A14" s="163" t="s">
        <v>59</v>
      </c>
      <c r="B14" s="164"/>
      <c r="C14" s="131">
        <v>1087</v>
      </c>
      <c r="D14" s="131">
        <v>3079</v>
      </c>
      <c r="E14" s="131">
        <v>1502</v>
      </c>
      <c r="F14" s="131">
        <v>1577</v>
      </c>
    </row>
    <row r="15" spans="1:19" ht="22.5" customHeight="1">
      <c r="A15" s="163" t="s">
        <v>60</v>
      </c>
      <c r="B15" s="164"/>
      <c r="C15" s="131">
        <v>1001</v>
      </c>
      <c r="D15" s="131">
        <v>2652</v>
      </c>
      <c r="E15" s="131">
        <v>1318</v>
      </c>
      <c r="F15" s="131">
        <v>1334</v>
      </c>
    </row>
    <row r="16" spans="1:19" ht="22.5" customHeight="1">
      <c r="A16" s="163" t="s">
        <v>61</v>
      </c>
      <c r="B16" s="164"/>
      <c r="C16" s="131">
        <v>510</v>
      </c>
      <c r="D16" s="131">
        <v>1219</v>
      </c>
      <c r="E16" s="131">
        <v>593</v>
      </c>
      <c r="F16" s="131">
        <v>626</v>
      </c>
    </row>
    <row r="17" spans="1:6" ht="22.5" customHeight="1">
      <c r="A17" s="163" t="s">
        <v>62</v>
      </c>
      <c r="B17" s="164"/>
      <c r="C17" s="131">
        <v>3452</v>
      </c>
      <c r="D17" s="131">
        <v>7533</v>
      </c>
      <c r="E17" s="131">
        <v>3701</v>
      </c>
      <c r="F17" s="131">
        <v>3832</v>
      </c>
    </row>
    <row r="18" spans="1:6" ht="22.5" customHeight="1">
      <c r="A18" s="163" t="s">
        <v>63</v>
      </c>
      <c r="B18" s="164"/>
      <c r="C18" s="131">
        <v>2354</v>
      </c>
      <c r="D18" s="131">
        <v>6078</v>
      </c>
      <c r="E18" s="131">
        <v>2944</v>
      </c>
      <c r="F18" s="131">
        <v>3134</v>
      </c>
    </row>
    <row r="19" spans="1:6" ht="22.5" customHeight="1">
      <c r="A19" s="163" t="s">
        <v>64</v>
      </c>
      <c r="B19" s="164"/>
      <c r="C19" s="131">
        <v>620</v>
      </c>
      <c r="D19" s="131">
        <v>1512</v>
      </c>
      <c r="E19" s="131">
        <v>746</v>
      </c>
      <c r="F19" s="131">
        <v>766</v>
      </c>
    </row>
    <row r="20" spans="1:6" ht="22.5" customHeight="1">
      <c r="A20" s="163" t="s">
        <v>65</v>
      </c>
      <c r="B20" s="164"/>
      <c r="C20" s="131">
        <v>2061</v>
      </c>
      <c r="D20" s="131">
        <v>5208</v>
      </c>
      <c r="E20" s="131">
        <v>2527</v>
      </c>
      <c r="F20" s="131">
        <v>2681</v>
      </c>
    </row>
    <row r="21" spans="1:6" ht="22.5" customHeight="1">
      <c r="A21" s="163" t="s">
        <v>66</v>
      </c>
      <c r="B21" s="164"/>
      <c r="C21" s="131">
        <v>508</v>
      </c>
      <c r="D21" s="131">
        <v>1306</v>
      </c>
      <c r="E21" s="131">
        <v>623</v>
      </c>
      <c r="F21" s="131">
        <v>683</v>
      </c>
    </row>
    <row r="22" spans="1:6" ht="22.5" customHeight="1">
      <c r="A22" s="163" t="s">
        <v>69</v>
      </c>
      <c r="B22" s="164"/>
      <c r="C22" s="131">
        <v>1899</v>
      </c>
      <c r="D22" s="131">
        <v>4699</v>
      </c>
      <c r="E22" s="131">
        <v>2154</v>
      </c>
      <c r="F22" s="131">
        <v>2545</v>
      </c>
    </row>
    <row r="23" spans="1:6" ht="22.5" customHeight="1">
      <c r="A23" s="163" t="s">
        <v>70</v>
      </c>
      <c r="B23" s="164"/>
      <c r="C23" s="131">
        <v>829</v>
      </c>
      <c r="D23" s="131">
        <v>2222</v>
      </c>
      <c r="E23" s="131">
        <v>1127</v>
      </c>
      <c r="F23" s="131">
        <v>1095</v>
      </c>
    </row>
    <row r="24" spans="1:6" ht="22.5" customHeight="1">
      <c r="A24" s="163" t="s">
        <v>67</v>
      </c>
      <c r="B24" s="164"/>
      <c r="C24" s="131">
        <v>1752</v>
      </c>
      <c r="D24" s="131">
        <v>4544</v>
      </c>
      <c r="E24" s="131">
        <v>2189</v>
      </c>
      <c r="F24" s="131">
        <v>2355</v>
      </c>
    </row>
    <row r="25" spans="1:6" ht="22.5" customHeight="1">
      <c r="A25" s="163" t="s">
        <v>68</v>
      </c>
      <c r="B25" s="164"/>
      <c r="C25" s="131">
        <v>528</v>
      </c>
      <c r="D25" s="131">
        <v>1367</v>
      </c>
      <c r="E25" s="131">
        <v>669</v>
      </c>
      <c r="F25" s="131">
        <v>698</v>
      </c>
    </row>
    <row r="26" spans="1:6" ht="22.5" customHeight="1">
      <c r="A26" s="163" t="s">
        <v>71</v>
      </c>
      <c r="B26" s="164"/>
      <c r="C26" s="131">
        <v>848</v>
      </c>
      <c r="D26" s="131">
        <v>2125</v>
      </c>
      <c r="E26" s="131">
        <v>1025</v>
      </c>
      <c r="F26" s="131">
        <v>1100</v>
      </c>
    </row>
    <row r="27" spans="1:6" ht="22.5" customHeight="1">
      <c r="A27" s="163" t="s">
        <v>72</v>
      </c>
      <c r="B27" s="164"/>
      <c r="C27" s="131">
        <v>565</v>
      </c>
      <c r="D27" s="131">
        <v>1531</v>
      </c>
      <c r="E27" s="131">
        <v>755</v>
      </c>
      <c r="F27" s="131">
        <v>776</v>
      </c>
    </row>
    <row r="28" spans="1:6" ht="22.5" customHeight="1">
      <c r="A28" s="163" t="s">
        <v>73</v>
      </c>
      <c r="B28" s="164"/>
      <c r="C28" s="131">
        <v>779</v>
      </c>
      <c r="D28" s="131">
        <v>1974</v>
      </c>
      <c r="E28" s="131">
        <v>989</v>
      </c>
      <c r="F28" s="131">
        <v>985</v>
      </c>
    </row>
    <row r="29" spans="1:6" ht="22.5" customHeight="1">
      <c r="A29" s="163" t="s">
        <v>134</v>
      </c>
      <c r="B29" s="164"/>
      <c r="C29" s="131">
        <v>891</v>
      </c>
      <c r="D29" s="131">
        <v>2427</v>
      </c>
      <c r="E29" s="131">
        <v>1150</v>
      </c>
      <c r="F29" s="131">
        <v>1277</v>
      </c>
    </row>
    <row r="30" spans="1:6" ht="22.5" customHeight="1">
      <c r="A30" s="163" t="s">
        <v>74</v>
      </c>
      <c r="B30" s="164"/>
      <c r="C30" s="131">
        <v>454</v>
      </c>
      <c r="D30" s="131">
        <v>1174</v>
      </c>
      <c r="E30" s="131">
        <v>603</v>
      </c>
      <c r="F30" s="131">
        <v>571</v>
      </c>
    </row>
    <row r="31" spans="1:6" ht="22.5" customHeight="1">
      <c r="A31" s="163" t="s">
        <v>75</v>
      </c>
      <c r="B31" s="164"/>
      <c r="C31" s="131">
        <v>717</v>
      </c>
      <c r="D31" s="131">
        <v>1880</v>
      </c>
      <c r="E31" s="131">
        <v>938</v>
      </c>
      <c r="F31" s="131">
        <v>942</v>
      </c>
    </row>
    <row r="32" spans="1:6" ht="22.5" customHeight="1" thickBot="1">
      <c r="A32" s="165" t="s">
        <v>76</v>
      </c>
      <c r="B32" s="166"/>
      <c r="C32" s="142">
        <v>993</v>
      </c>
      <c r="D32" s="142">
        <v>2588</v>
      </c>
      <c r="E32" s="142">
        <v>1297</v>
      </c>
      <c r="F32" s="142">
        <v>1291</v>
      </c>
    </row>
    <row r="33" spans="1:1">
      <c r="A33" s="126" t="s">
        <v>120</v>
      </c>
    </row>
  </sheetData>
  <mergeCells count="32"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9:B19"/>
    <mergeCell ref="A20:B20"/>
    <mergeCell ref="A21:B21"/>
    <mergeCell ref="A22:B22"/>
    <mergeCell ref="A12:B12"/>
    <mergeCell ref="A13:B13"/>
    <mergeCell ref="A14:B14"/>
    <mergeCell ref="A15:B15"/>
    <mergeCell ref="A16:B16"/>
    <mergeCell ref="A18:B18"/>
    <mergeCell ref="A6:B6"/>
    <mergeCell ref="A17:B17"/>
    <mergeCell ref="A7:B7"/>
    <mergeCell ref="A8:B8"/>
    <mergeCell ref="A9:B9"/>
    <mergeCell ref="A10:B10"/>
    <mergeCell ref="A11:B11"/>
    <mergeCell ref="C2:F2"/>
    <mergeCell ref="C3:C4"/>
    <mergeCell ref="D3:F3"/>
    <mergeCell ref="A2:B4"/>
    <mergeCell ref="A5:B5"/>
  </mergeCells>
  <phoneticPr fontId="2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4"/>
  <sheetViews>
    <sheetView workbookViewId="0"/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131</v>
      </c>
      <c r="M1" s="13" t="s">
        <v>113</v>
      </c>
    </row>
    <row r="2" spans="1:13" ht="25.5" customHeight="1">
      <c r="A2" s="201" t="s">
        <v>95</v>
      </c>
      <c r="B2" s="201"/>
      <c r="C2" s="202"/>
      <c r="D2" s="84"/>
      <c r="E2" s="113" t="s">
        <v>109</v>
      </c>
      <c r="F2" s="114" t="s">
        <v>110</v>
      </c>
      <c r="G2" s="113" t="s">
        <v>111</v>
      </c>
      <c r="H2" s="114" t="s">
        <v>122</v>
      </c>
      <c r="I2" s="114" t="s">
        <v>123</v>
      </c>
      <c r="J2" s="114" t="s">
        <v>124</v>
      </c>
      <c r="K2" s="114" t="s">
        <v>125</v>
      </c>
      <c r="L2" s="114" t="s">
        <v>112</v>
      </c>
      <c r="M2" s="115" t="s">
        <v>87</v>
      </c>
    </row>
    <row r="3" spans="1:13" hidden="1">
      <c r="A3" s="5" t="s">
        <v>18</v>
      </c>
      <c r="B3" s="5">
        <v>11</v>
      </c>
      <c r="C3" s="5" t="s">
        <v>95</v>
      </c>
      <c r="D3" s="5" t="s">
        <v>97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95</v>
      </c>
      <c r="D4" s="5" t="s">
        <v>97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132</v>
      </c>
      <c r="C5" s="64"/>
      <c r="D5" s="5" t="s">
        <v>97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97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97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97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97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118</v>
      </c>
    </row>
    <row r="11" spans="1:13" s="29" customFormat="1" ht="19.5" customHeight="1" thickBot="1">
      <c r="A11" s="29">
        <v>14</v>
      </c>
      <c r="B11" s="29" t="s">
        <v>108</v>
      </c>
      <c r="M11" s="117" t="s">
        <v>113</v>
      </c>
    </row>
    <row r="12" spans="1:13" ht="25.5" customHeight="1">
      <c r="A12" s="200" t="s">
        <v>95</v>
      </c>
      <c r="B12" s="201"/>
      <c r="C12" s="202"/>
      <c r="D12" s="84"/>
      <c r="E12" s="113" t="s">
        <v>109</v>
      </c>
      <c r="F12" s="53" t="s">
        <v>110</v>
      </c>
      <c r="G12" s="118" t="s">
        <v>111</v>
      </c>
      <c r="H12" s="53" t="s">
        <v>122</v>
      </c>
      <c r="I12" s="53" t="s">
        <v>123</v>
      </c>
      <c r="J12" s="53" t="s">
        <v>124</v>
      </c>
      <c r="K12" s="53" t="s">
        <v>125</v>
      </c>
      <c r="L12" s="53" t="s">
        <v>112</v>
      </c>
      <c r="M12" s="63" t="s">
        <v>87</v>
      </c>
    </row>
    <row r="13" spans="1:13" hidden="1">
      <c r="A13" s="183" t="s">
        <v>18</v>
      </c>
      <c r="B13" s="183">
        <v>11</v>
      </c>
      <c r="C13" s="183" t="s">
        <v>95</v>
      </c>
      <c r="D13" s="5" t="s">
        <v>97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183"/>
      <c r="B14" s="183"/>
      <c r="C14" s="183"/>
      <c r="D14" s="5" t="s">
        <v>98</v>
      </c>
      <c r="E14" s="3">
        <f t="shared" ref="E14:E36" si="7">SUM(F14:M14)</f>
        <v>0</v>
      </c>
    </row>
    <row r="15" spans="1:13" hidden="1">
      <c r="A15" s="183"/>
      <c r="B15" s="183"/>
      <c r="C15" s="183"/>
      <c r="D15" s="5" t="s">
        <v>99</v>
      </c>
      <c r="E15" s="3">
        <f t="shared" si="7"/>
        <v>0</v>
      </c>
    </row>
    <row r="16" spans="1:13" hidden="1">
      <c r="A16" s="183"/>
      <c r="B16" s="183"/>
      <c r="C16" s="183"/>
      <c r="D16" s="5" t="s">
        <v>100</v>
      </c>
      <c r="E16" s="3">
        <f t="shared" si="7"/>
        <v>0</v>
      </c>
    </row>
    <row r="17" spans="1:13" hidden="1">
      <c r="A17" s="183"/>
      <c r="B17" s="183">
        <v>12</v>
      </c>
      <c r="C17" s="183"/>
      <c r="D17" s="5" t="s">
        <v>97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183"/>
      <c r="B18" s="183"/>
      <c r="C18" s="183"/>
      <c r="D18" s="5" t="s">
        <v>98</v>
      </c>
      <c r="E18" s="3">
        <f t="shared" si="7"/>
        <v>0</v>
      </c>
    </row>
    <row r="19" spans="1:13" hidden="1">
      <c r="A19" s="183"/>
      <c r="B19" s="183"/>
      <c r="C19" s="183"/>
      <c r="D19" s="5" t="s">
        <v>99</v>
      </c>
      <c r="E19" s="3">
        <f t="shared" si="7"/>
        <v>0</v>
      </c>
    </row>
    <row r="20" spans="1:13" hidden="1">
      <c r="A20" s="183"/>
      <c r="B20" s="183"/>
      <c r="C20" s="183"/>
      <c r="D20" s="5" t="s">
        <v>100</v>
      </c>
      <c r="E20" s="3">
        <f t="shared" si="7"/>
        <v>0</v>
      </c>
    </row>
    <row r="21" spans="1:13">
      <c r="A21" s="183" t="s">
        <v>18</v>
      </c>
      <c r="B21" s="183">
        <v>13</v>
      </c>
      <c r="C21" s="183" t="s">
        <v>95</v>
      </c>
      <c r="D21" s="5" t="s">
        <v>97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183"/>
      <c r="B22" s="183"/>
      <c r="C22" s="183"/>
      <c r="D22" s="5" t="s">
        <v>98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183"/>
      <c r="B23" s="183"/>
      <c r="C23" s="183"/>
      <c r="D23" s="5" t="s">
        <v>99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183"/>
      <c r="B24" s="183"/>
      <c r="C24" s="183"/>
      <c r="D24" s="5" t="s">
        <v>100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10"/>
      <c r="B25" s="210">
        <v>14</v>
      </c>
      <c r="C25" s="210"/>
      <c r="D25" s="60" t="s">
        <v>97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183"/>
      <c r="B26" s="183"/>
      <c r="C26" s="183"/>
      <c r="D26" s="5" t="s">
        <v>98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183"/>
      <c r="B27" s="183"/>
      <c r="C27" s="183"/>
      <c r="D27" s="5" t="s">
        <v>99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11"/>
      <c r="B28" s="211"/>
      <c r="C28" s="211"/>
      <c r="D28" s="61" t="s">
        <v>100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10"/>
      <c r="B29" s="210">
        <v>15</v>
      </c>
      <c r="C29" s="210"/>
      <c r="D29" s="60" t="s">
        <v>97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183"/>
      <c r="B30" s="183"/>
      <c r="C30" s="183"/>
      <c r="D30" s="5" t="s">
        <v>98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183"/>
      <c r="B31" s="183"/>
      <c r="C31" s="183"/>
      <c r="D31" s="5" t="s">
        <v>99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11"/>
      <c r="B32" s="211"/>
      <c r="C32" s="211"/>
      <c r="D32" s="61" t="s">
        <v>100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10"/>
      <c r="B33" s="210">
        <v>16</v>
      </c>
      <c r="C33" s="210"/>
      <c r="D33" s="60" t="s">
        <v>97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183"/>
      <c r="B34" s="183"/>
      <c r="C34" s="183"/>
      <c r="D34" s="5" t="s">
        <v>98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183"/>
      <c r="B35" s="183"/>
      <c r="C35" s="183"/>
      <c r="D35" s="5" t="s">
        <v>99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11"/>
      <c r="B36" s="211"/>
      <c r="C36" s="211"/>
      <c r="D36" s="61" t="s">
        <v>100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183"/>
      <c r="B37" s="183">
        <v>17</v>
      </c>
      <c r="C37" s="183"/>
      <c r="D37" s="5" t="s">
        <v>97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183"/>
      <c r="B38" s="183"/>
      <c r="C38" s="183"/>
      <c r="D38" s="5" t="s">
        <v>98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183"/>
      <c r="B39" s="183"/>
      <c r="C39" s="183"/>
      <c r="D39" s="5" t="s">
        <v>99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172"/>
      <c r="B40" s="172"/>
      <c r="C40" s="172"/>
      <c r="D40" s="7" t="s">
        <v>100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118</v>
      </c>
    </row>
    <row r="42" spans="1:13" ht="16.5" customHeight="1"/>
    <row r="43" spans="1:13" ht="16.5" customHeight="1"/>
    <row r="44" spans="1:13" ht="16.5" customHeight="1"/>
  </sheetData>
  <mergeCells count="23"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A33:A36"/>
    <mergeCell ref="B33:B36"/>
    <mergeCell ref="C33:C36"/>
    <mergeCell ref="A25:A28"/>
    <mergeCell ref="B25:B28"/>
    <mergeCell ref="C25:C28"/>
    <mergeCell ref="C13:C16"/>
    <mergeCell ref="A17:A20"/>
    <mergeCell ref="B17:B20"/>
    <mergeCell ref="A29:A32"/>
    <mergeCell ref="B29:B32"/>
    <mergeCell ref="C29:C32"/>
    <mergeCell ref="C21:C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zoomScaleNormal="100" workbookViewId="0">
      <selection activeCell="J13" sqref="J13"/>
    </sheetView>
  </sheetViews>
  <sheetFormatPr defaultRowHeight="24.95" customHeight="1"/>
  <cols>
    <col min="1" max="5" width="10.625" style="133" customWidth="1"/>
    <col min="6" max="6" width="9" style="133"/>
    <col min="7" max="7" width="9" style="138"/>
    <col min="8" max="16384" width="9" style="133"/>
  </cols>
  <sheetData>
    <row r="1" spans="1:8" ht="24.95" customHeight="1" thickBot="1">
      <c r="A1" s="132" t="s">
        <v>139</v>
      </c>
    </row>
    <row r="2" spans="1:8" ht="24.95" customHeight="1">
      <c r="A2" s="134" t="s">
        <v>49</v>
      </c>
      <c r="B2" s="136">
        <v>2</v>
      </c>
      <c r="C2" s="135">
        <v>7</v>
      </c>
      <c r="D2" s="135">
        <v>12</v>
      </c>
      <c r="E2" s="135">
        <v>17</v>
      </c>
      <c r="F2" s="135">
        <v>22</v>
      </c>
      <c r="G2" s="148" t="s">
        <v>136</v>
      </c>
      <c r="H2" s="148" t="s">
        <v>143</v>
      </c>
    </row>
    <row r="3" spans="1:8" ht="24.95" customHeight="1">
      <c r="A3" s="137" t="s">
        <v>52</v>
      </c>
      <c r="B3" s="138">
        <v>12825</v>
      </c>
      <c r="C3" s="138">
        <v>13680</v>
      </c>
      <c r="D3" s="138">
        <v>14691</v>
      </c>
      <c r="E3" s="138">
        <v>16151</v>
      </c>
      <c r="F3" s="143">
        <v>17859</v>
      </c>
      <c r="G3" s="138">
        <v>18850</v>
      </c>
      <c r="H3" s="138">
        <v>20856</v>
      </c>
    </row>
    <row r="4" spans="1:8" ht="24.95" customHeight="1">
      <c r="A4" s="137" t="s">
        <v>53</v>
      </c>
      <c r="B4" s="138">
        <v>1083</v>
      </c>
      <c r="C4" s="138">
        <v>1130</v>
      </c>
      <c r="D4" s="138">
        <v>1174</v>
      </c>
      <c r="E4" s="138">
        <v>1260</v>
      </c>
      <c r="F4" s="144">
        <v>1235</v>
      </c>
      <c r="G4" s="138">
        <v>1413</v>
      </c>
      <c r="H4" s="138">
        <v>1572</v>
      </c>
    </row>
    <row r="5" spans="1:8" ht="24.95" customHeight="1">
      <c r="A5" s="137" t="s">
        <v>54</v>
      </c>
      <c r="B5" s="138">
        <v>2176</v>
      </c>
      <c r="C5" s="138">
        <v>2278</v>
      </c>
      <c r="D5" s="138">
        <v>2380</v>
      </c>
      <c r="E5" s="138">
        <v>2474</v>
      </c>
      <c r="F5" s="144">
        <v>2479</v>
      </c>
      <c r="G5" s="138">
        <v>2429</v>
      </c>
      <c r="H5" s="138">
        <v>2415</v>
      </c>
    </row>
    <row r="6" spans="1:8" ht="24.95" customHeight="1">
      <c r="A6" s="137" t="s">
        <v>55</v>
      </c>
      <c r="B6" s="138">
        <v>3690</v>
      </c>
      <c r="C6" s="138">
        <v>4030</v>
      </c>
      <c r="D6" s="138">
        <v>4398</v>
      </c>
      <c r="E6" s="138">
        <v>4547</v>
      </c>
      <c r="F6" s="144">
        <v>4672</v>
      </c>
      <c r="G6" s="138">
        <v>4908</v>
      </c>
      <c r="H6" s="138">
        <v>5126</v>
      </c>
    </row>
    <row r="7" spans="1:8" ht="24.95" customHeight="1">
      <c r="A7" s="137" t="s">
        <v>56</v>
      </c>
      <c r="B7" s="138">
        <v>3315</v>
      </c>
      <c r="C7" s="138">
        <v>3403</v>
      </c>
      <c r="D7" s="138">
        <v>3382</v>
      </c>
      <c r="E7" s="138">
        <v>3326</v>
      </c>
      <c r="F7" s="144">
        <v>3254</v>
      </c>
      <c r="G7" s="138">
        <v>3172</v>
      </c>
      <c r="H7" s="138">
        <v>3061</v>
      </c>
    </row>
    <row r="8" spans="1:8" ht="24.95" customHeight="1">
      <c r="A8" s="137" t="s">
        <v>57</v>
      </c>
      <c r="B8" s="138">
        <v>8116</v>
      </c>
      <c r="C8" s="138">
        <v>8498</v>
      </c>
      <c r="D8" s="138">
        <v>9142</v>
      </c>
      <c r="E8" s="138">
        <v>9212</v>
      </c>
      <c r="F8" s="144">
        <v>9230</v>
      </c>
      <c r="G8" s="138">
        <v>9312</v>
      </c>
      <c r="H8" s="138">
        <v>9066</v>
      </c>
    </row>
    <row r="9" spans="1:8" ht="24.95" customHeight="1">
      <c r="A9" s="137" t="s">
        <v>58</v>
      </c>
      <c r="B9" s="138">
        <v>1081</v>
      </c>
      <c r="C9" s="138">
        <v>1087</v>
      </c>
      <c r="D9" s="138">
        <v>1089</v>
      </c>
      <c r="E9" s="138">
        <v>1087</v>
      </c>
      <c r="F9" s="144">
        <v>1098</v>
      </c>
      <c r="G9" s="138">
        <v>1044</v>
      </c>
      <c r="H9" s="138">
        <v>985</v>
      </c>
    </row>
    <row r="10" spans="1:8" ht="24.95" customHeight="1">
      <c r="A10" s="137" t="s">
        <v>59</v>
      </c>
      <c r="B10" s="138">
        <v>3720</v>
      </c>
      <c r="C10" s="138">
        <v>3597</v>
      </c>
      <c r="D10" s="138">
        <v>3582</v>
      </c>
      <c r="E10" s="138">
        <v>3494</v>
      </c>
      <c r="F10" s="144">
        <v>3384</v>
      </c>
      <c r="G10" s="138">
        <v>3272</v>
      </c>
      <c r="H10" s="138">
        <v>3079</v>
      </c>
    </row>
    <row r="11" spans="1:8" ht="24.95" customHeight="1">
      <c r="A11" s="137" t="s">
        <v>60</v>
      </c>
      <c r="B11" s="138">
        <v>2456</v>
      </c>
      <c r="C11" s="138">
        <v>2375</v>
      </c>
      <c r="D11" s="138">
        <v>2643</v>
      </c>
      <c r="E11" s="138">
        <v>2746</v>
      </c>
      <c r="F11" s="144">
        <v>2678</v>
      </c>
      <c r="G11" s="138">
        <v>2675</v>
      </c>
      <c r="H11" s="138">
        <v>2652</v>
      </c>
    </row>
    <row r="12" spans="1:8" ht="24.95" customHeight="1">
      <c r="A12" s="137" t="s">
        <v>61</v>
      </c>
      <c r="B12" s="138">
        <v>1708</v>
      </c>
      <c r="C12" s="138">
        <v>1765</v>
      </c>
      <c r="D12" s="138">
        <v>1626</v>
      </c>
      <c r="E12" s="138">
        <v>1506</v>
      </c>
      <c r="F12" s="144">
        <v>1422</v>
      </c>
      <c r="G12" s="138">
        <v>1335</v>
      </c>
      <c r="H12" s="138">
        <v>1219</v>
      </c>
    </row>
    <row r="13" spans="1:8" ht="24.95" customHeight="1">
      <c r="A13" s="137" t="s">
        <v>62</v>
      </c>
      <c r="B13" s="138">
        <v>7499</v>
      </c>
      <c r="C13" s="138">
        <v>7797</v>
      </c>
      <c r="D13" s="138">
        <v>8187</v>
      </c>
      <c r="E13" s="138">
        <v>8275</v>
      </c>
      <c r="F13" s="144">
        <v>8016</v>
      </c>
      <c r="G13" s="138">
        <v>7665</v>
      </c>
      <c r="H13" s="138">
        <v>7533</v>
      </c>
    </row>
    <row r="14" spans="1:8" ht="24.95" customHeight="1">
      <c r="A14" s="137" t="s">
        <v>63</v>
      </c>
      <c r="B14" s="138">
        <v>5461</v>
      </c>
      <c r="C14" s="138">
        <v>5693</v>
      </c>
      <c r="D14" s="138">
        <v>5872</v>
      </c>
      <c r="E14" s="138">
        <v>5696</v>
      </c>
      <c r="F14" s="144">
        <v>5990</v>
      </c>
      <c r="G14" s="138">
        <v>6141</v>
      </c>
      <c r="H14" s="138">
        <v>6078</v>
      </c>
    </row>
    <row r="15" spans="1:8" ht="24.95" customHeight="1">
      <c r="A15" s="137" t="s">
        <v>64</v>
      </c>
      <c r="B15" s="138">
        <v>2098</v>
      </c>
      <c r="C15" s="138">
        <v>2011</v>
      </c>
      <c r="D15" s="138">
        <v>1899</v>
      </c>
      <c r="E15" s="138">
        <v>1816</v>
      </c>
      <c r="F15" s="144">
        <v>1739</v>
      </c>
      <c r="G15" s="138">
        <v>1627</v>
      </c>
      <c r="H15" s="138">
        <v>1512</v>
      </c>
    </row>
    <row r="16" spans="1:8" ht="24.95" customHeight="1">
      <c r="A16" s="137" t="s">
        <v>65</v>
      </c>
      <c r="B16" s="138">
        <v>4911</v>
      </c>
      <c r="C16" s="138">
        <v>5039</v>
      </c>
      <c r="D16" s="138">
        <v>5077</v>
      </c>
      <c r="E16" s="138">
        <v>5386</v>
      </c>
      <c r="F16" s="144">
        <v>5593</v>
      </c>
      <c r="G16" s="138">
        <v>5607</v>
      </c>
      <c r="H16" s="138">
        <v>5208</v>
      </c>
    </row>
    <row r="17" spans="1:8" ht="24.95" customHeight="1">
      <c r="A17" s="137" t="s">
        <v>66</v>
      </c>
      <c r="B17" s="138">
        <v>1864</v>
      </c>
      <c r="C17" s="138">
        <v>1823</v>
      </c>
      <c r="D17" s="138">
        <v>1733</v>
      </c>
      <c r="E17" s="138">
        <v>1600</v>
      </c>
      <c r="F17" s="144">
        <v>1555</v>
      </c>
      <c r="G17" s="138">
        <v>1421</v>
      </c>
      <c r="H17" s="138">
        <v>1306</v>
      </c>
    </row>
    <row r="18" spans="1:8" ht="24.95" customHeight="1">
      <c r="A18" s="137" t="s">
        <v>69</v>
      </c>
      <c r="B18" s="138">
        <v>6284</v>
      </c>
      <c r="C18" s="138">
        <v>6046</v>
      </c>
      <c r="D18" s="138">
        <v>5822</v>
      </c>
      <c r="E18" s="138">
        <v>5517</v>
      </c>
      <c r="F18" s="144">
        <v>5433</v>
      </c>
      <c r="G18" s="138">
        <v>5106</v>
      </c>
      <c r="H18" s="138">
        <v>4699</v>
      </c>
    </row>
    <row r="19" spans="1:8" ht="24.95" customHeight="1">
      <c r="A19" s="137" t="s">
        <v>70</v>
      </c>
      <c r="B19" s="138">
        <v>3056</v>
      </c>
      <c r="C19" s="138">
        <v>3009</v>
      </c>
      <c r="D19" s="138">
        <v>2870</v>
      </c>
      <c r="E19" s="138">
        <v>2686</v>
      </c>
      <c r="F19" s="144">
        <v>2528</v>
      </c>
      <c r="G19" s="138">
        <v>2351</v>
      </c>
      <c r="H19" s="138">
        <v>2222</v>
      </c>
    </row>
    <row r="20" spans="1:8" ht="24.95" customHeight="1">
      <c r="A20" s="137" t="s">
        <v>67</v>
      </c>
      <c r="B20" s="138">
        <v>5110</v>
      </c>
      <c r="C20" s="138">
        <v>5219</v>
      </c>
      <c r="D20" s="138">
        <v>5386</v>
      </c>
      <c r="E20" s="138">
        <v>5314</v>
      </c>
      <c r="F20" s="144">
        <v>5020</v>
      </c>
      <c r="G20" s="138">
        <v>4774</v>
      </c>
      <c r="H20" s="138">
        <v>4544</v>
      </c>
    </row>
    <row r="21" spans="1:8" ht="24.95" customHeight="1">
      <c r="A21" s="137" t="s">
        <v>68</v>
      </c>
      <c r="B21" s="138">
        <v>1851</v>
      </c>
      <c r="C21" s="138">
        <v>1904</v>
      </c>
      <c r="D21" s="138">
        <v>1884</v>
      </c>
      <c r="E21" s="138">
        <v>1794</v>
      </c>
      <c r="F21" s="144">
        <v>1597</v>
      </c>
      <c r="G21" s="138">
        <v>1467</v>
      </c>
      <c r="H21" s="138">
        <v>1367</v>
      </c>
    </row>
    <row r="22" spans="1:8" ht="24.95" customHeight="1">
      <c r="A22" s="137" t="s">
        <v>71</v>
      </c>
      <c r="B22" s="138">
        <v>2284</v>
      </c>
      <c r="C22" s="138">
        <v>2415</v>
      </c>
      <c r="D22" s="138">
        <v>2482</v>
      </c>
      <c r="E22" s="138">
        <v>2526</v>
      </c>
      <c r="F22" s="144">
        <v>2484</v>
      </c>
      <c r="G22" s="138">
        <v>2341</v>
      </c>
      <c r="H22" s="138">
        <v>2125</v>
      </c>
    </row>
    <row r="23" spans="1:8" ht="24.95" customHeight="1">
      <c r="A23" s="137" t="s">
        <v>72</v>
      </c>
      <c r="B23" s="138">
        <v>1760</v>
      </c>
      <c r="C23" s="138">
        <v>1752</v>
      </c>
      <c r="D23" s="138">
        <v>1714</v>
      </c>
      <c r="E23" s="138">
        <v>1567</v>
      </c>
      <c r="F23" s="144">
        <v>1555</v>
      </c>
      <c r="G23" s="138">
        <v>1573</v>
      </c>
      <c r="H23" s="138">
        <v>1531</v>
      </c>
    </row>
    <row r="24" spans="1:8" ht="24.95" customHeight="1">
      <c r="A24" s="137" t="s">
        <v>73</v>
      </c>
      <c r="B24" s="138">
        <v>2169</v>
      </c>
      <c r="C24" s="138">
        <v>2306</v>
      </c>
      <c r="D24" s="138">
        <v>2308</v>
      </c>
      <c r="E24" s="138">
        <v>2277</v>
      </c>
      <c r="F24" s="133">
        <v>2204</v>
      </c>
      <c r="G24" s="138">
        <v>2057</v>
      </c>
      <c r="H24" s="138">
        <v>1974</v>
      </c>
    </row>
    <row r="25" spans="1:8" ht="24.95" customHeight="1">
      <c r="A25" s="137" t="s">
        <v>134</v>
      </c>
      <c r="B25" s="138">
        <v>3094</v>
      </c>
      <c r="C25" s="138">
        <v>3032</v>
      </c>
      <c r="D25" s="138">
        <v>3010</v>
      </c>
      <c r="E25" s="138">
        <v>2961</v>
      </c>
      <c r="F25" s="144">
        <v>2757</v>
      </c>
      <c r="G25" s="138">
        <v>2593</v>
      </c>
      <c r="H25" s="138">
        <v>2427</v>
      </c>
    </row>
    <row r="26" spans="1:8" ht="24.95" customHeight="1">
      <c r="A26" s="137" t="s">
        <v>74</v>
      </c>
      <c r="B26" s="138">
        <v>1847</v>
      </c>
      <c r="C26" s="138">
        <v>1757</v>
      </c>
      <c r="D26" s="138">
        <v>1653</v>
      </c>
      <c r="E26" s="138">
        <v>1552</v>
      </c>
      <c r="F26" s="144">
        <v>1471</v>
      </c>
      <c r="G26" s="138">
        <v>1355</v>
      </c>
      <c r="H26" s="138">
        <v>1174</v>
      </c>
    </row>
    <row r="27" spans="1:8" ht="24.95" customHeight="1">
      <c r="A27" s="137" t="s">
        <v>75</v>
      </c>
      <c r="B27" s="138">
        <v>2768</v>
      </c>
      <c r="C27" s="138">
        <v>2775</v>
      </c>
      <c r="D27" s="138">
        <v>2654</v>
      </c>
      <c r="E27" s="138">
        <v>2483</v>
      </c>
      <c r="F27" s="144">
        <v>2248</v>
      </c>
      <c r="G27" s="138">
        <v>2096</v>
      </c>
      <c r="H27" s="138">
        <v>1880</v>
      </c>
    </row>
    <row r="28" spans="1:8" ht="24.95" customHeight="1" thickBot="1">
      <c r="A28" s="139" t="s">
        <v>76</v>
      </c>
      <c r="B28" s="140">
        <v>3399</v>
      </c>
      <c r="C28" s="140">
        <v>3392</v>
      </c>
      <c r="D28" s="140">
        <v>3358</v>
      </c>
      <c r="E28" s="140">
        <v>3209</v>
      </c>
      <c r="F28" s="145">
        <v>3051</v>
      </c>
      <c r="G28" s="140">
        <v>2784</v>
      </c>
      <c r="H28" s="140">
        <v>2588</v>
      </c>
    </row>
    <row r="29" spans="1:8" ht="24.95" customHeight="1">
      <c r="A29" s="133" t="s">
        <v>120</v>
      </c>
    </row>
    <row r="30" spans="1:8" ht="24.95" customHeight="1">
      <c r="E30" s="1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workbookViewId="0">
      <selection activeCell="L22" sqref="L22"/>
    </sheetView>
  </sheetViews>
  <sheetFormatPr defaultRowHeight="20.100000000000001" customHeight="1"/>
  <cols>
    <col min="1" max="5" width="10.625" style="133" customWidth="1"/>
    <col min="6" max="6" width="9" style="133"/>
    <col min="7" max="7" width="9" style="138"/>
    <col min="8" max="16384" width="9" style="133"/>
  </cols>
  <sheetData>
    <row r="1" spans="1:8" ht="24.95" customHeight="1" thickBot="1">
      <c r="A1" s="132" t="s">
        <v>140</v>
      </c>
    </row>
    <row r="2" spans="1:8" ht="24.95" customHeight="1">
      <c r="A2" s="134" t="s">
        <v>49</v>
      </c>
      <c r="B2" s="135">
        <v>2</v>
      </c>
      <c r="C2" s="135">
        <v>7</v>
      </c>
      <c r="D2" s="136">
        <v>12</v>
      </c>
      <c r="E2" s="135">
        <v>17</v>
      </c>
      <c r="F2" s="135">
        <v>22</v>
      </c>
      <c r="G2" s="148" t="s">
        <v>136</v>
      </c>
      <c r="H2" s="148" t="s">
        <v>143</v>
      </c>
    </row>
    <row r="3" spans="1:8" ht="24.95" customHeight="1">
      <c r="A3" s="137" t="s">
        <v>52</v>
      </c>
      <c r="B3" s="138">
        <v>4322</v>
      </c>
      <c r="C3" s="138">
        <v>5128</v>
      </c>
      <c r="D3" s="138">
        <v>5581</v>
      </c>
      <c r="E3" s="138">
        <v>6376</v>
      </c>
      <c r="F3" s="143">
        <v>7324</v>
      </c>
      <c r="G3" s="138">
        <v>8175</v>
      </c>
      <c r="H3" s="138">
        <v>9306</v>
      </c>
    </row>
    <row r="4" spans="1:8" ht="24.95" customHeight="1">
      <c r="A4" s="137" t="s">
        <v>53</v>
      </c>
      <c r="B4" s="138">
        <v>313</v>
      </c>
      <c r="C4" s="138">
        <v>351</v>
      </c>
      <c r="D4" s="138">
        <v>396</v>
      </c>
      <c r="E4" s="138">
        <v>448</v>
      </c>
      <c r="F4" s="144">
        <v>430</v>
      </c>
      <c r="G4" s="138">
        <v>525</v>
      </c>
      <c r="H4" s="138">
        <v>624</v>
      </c>
    </row>
    <row r="5" spans="1:8" ht="24.95" customHeight="1">
      <c r="A5" s="137" t="s">
        <v>54</v>
      </c>
      <c r="B5" s="138">
        <v>570</v>
      </c>
      <c r="C5" s="138">
        <v>655</v>
      </c>
      <c r="D5" s="138">
        <v>757</v>
      </c>
      <c r="E5" s="138">
        <v>827</v>
      </c>
      <c r="F5" s="144">
        <v>865</v>
      </c>
      <c r="G5" s="138">
        <v>905</v>
      </c>
      <c r="H5" s="138">
        <v>956</v>
      </c>
    </row>
    <row r="6" spans="1:8" ht="24.95" customHeight="1">
      <c r="A6" s="137" t="s">
        <v>55</v>
      </c>
      <c r="B6" s="138">
        <v>1017</v>
      </c>
      <c r="C6" s="138">
        <v>1225</v>
      </c>
      <c r="D6" s="138">
        <v>1360</v>
      </c>
      <c r="E6" s="138">
        <v>1467</v>
      </c>
      <c r="F6" s="144">
        <v>1971</v>
      </c>
      <c r="G6" s="138">
        <v>1781</v>
      </c>
      <c r="H6" s="138">
        <v>1903</v>
      </c>
    </row>
    <row r="7" spans="1:8" ht="24.95" customHeight="1">
      <c r="A7" s="137" t="s">
        <v>56</v>
      </c>
      <c r="B7" s="138">
        <v>938</v>
      </c>
      <c r="C7" s="138">
        <v>1014</v>
      </c>
      <c r="D7" s="138">
        <v>1076</v>
      </c>
      <c r="E7" s="138">
        <v>1130</v>
      </c>
      <c r="F7" s="144">
        <v>1141</v>
      </c>
      <c r="G7" s="138">
        <v>1215</v>
      </c>
      <c r="H7" s="138">
        <v>1232</v>
      </c>
    </row>
    <row r="8" spans="1:8" ht="24.95" customHeight="1">
      <c r="A8" s="137" t="s">
        <v>57</v>
      </c>
      <c r="B8" s="138">
        <v>2584</v>
      </c>
      <c r="C8" s="138">
        <v>2892</v>
      </c>
      <c r="D8" s="138">
        <v>3238</v>
      </c>
      <c r="E8" s="138">
        <v>3356</v>
      </c>
      <c r="F8" s="144">
        <v>3514</v>
      </c>
      <c r="G8" s="138">
        <v>3656</v>
      </c>
      <c r="H8" s="138">
        <v>3687</v>
      </c>
    </row>
    <row r="9" spans="1:8" ht="24.95" customHeight="1">
      <c r="A9" s="137" t="s">
        <v>58</v>
      </c>
      <c r="B9" s="138">
        <v>302</v>
      </c>
      <c r="C9" s="138">
        <v>324</v>
      </c>
      <c r="D9" s="138">
        <v>358</v>
      </c>
      <c r="E9" s="138">
        <v>372</v>
      </c>
      <c r="F9" s="144">
        <v>383</v>
      </c>
      <c r="G9" s="138">
        <v>374</v>
      </c>
      <c r="H9" s="138">
        <v>368</v>
      </c>
    </row>
    <row r="10" spans="1:8" ht="24.95" customHeight="1">
      <c r="A10" s="137" t="s">
        <v>59</v>
      </c>
      <c r="B10" s="138">
        <v>987</v>
      </c>
      <c r="C10" s="138">
        <v>998</v>
      </c>
      <c r="D10" s="138">
        <v>1062</v>
      </c>
      <c r="E10" s="138">
        <v>1083</v>
      </c>
      <c r="F10" s="144">
        <v>1083</v>
      </c>
      <c r="G10" s="138">
        <v>1072</v>
      </c>
      <c r="H10" s="138">
        <v>1087</v>
      </c>
    </row>
    <row r="11" spans="1:8" ht="24.95" customHeight="1">
      <c r="A11" s="137" t="s">
        <v>60</v>
      </c>
      <c r="B11" s="138">
        <v>734</v>
      </c>
      <c r="C11" s="138">
        <v>738</v>
      </c>
      <c r="D11" s="138">
        <v>862</v>
      </c>
      <c r="E11" s="138">
        <v>914</v>
      </c>
      <c r="F11" s="144">
        <v>924</v>
      </c>
      <c r="G11" s="138">
        <v>945</v>
      </c>
      <c r="H11" s="138">
        <v>1001</v>
      </c>
    </row>
    <row r="12" spans="1:8" ht="24.95" customHeight="1">
      <c r="A12" s="137" t="s">
        <v>61</v>
      </c>
      <c r="B12" s="138">
        <v>472</v>
      </c>
      <c r="C12" s="138">
        <v>533</v>
      </c>
      <c r="D12" s="138">
        <v>542</v>
      </c>
      <c r="E12" s="138">
        <v>526</v>
      </c>
      <c r="F12" s="144">
        <v>516</v>
      </c>
      <c r="G12" s="138">
        <v>521</v>
      </c>
      <c r="H12" s="138">
        <v>510</v>
      </c>
    </row>
    <row r="13" spans="1:8" ht="24.95" customHeight="1">
      <c r="A13" s="137" t="s">
        <v>62</v>
      </c>
      <c r="B13" s="138">
        <v>2655</v>
      </c>
      <c r="C13" s="138">
        <v>2979</v>
      </c>
      <c r="D13" s="138">
        <v>3252</v>
      </c>
      <c r="E13" s="138">
        <v>3323</v>
      </c>
      <c r="F13" s="144">
        <v>3282</v>
      </c>
      <c r="G13" s="138">
        <v>3345</v>
      </c>
      <c r="H13" s="138">
        <v>3452</v>
      </c>
    </row>
    <row r="14" spans="1:8" ht="24.95" customHeight="1">
      <c r="A14" s="137" t="s">
        <v>63</v>
      </c>
      <c r="B14" s="138">
        <v>1569</v>
      </c>
      <c r="C14" s="138">
        <v>1748</v>
      </c>
      <c r="D14" s="138">
        <v>1920</v>
      </c>
      <c r="E14" s="138">
        <v>1908</v>
      </c>
      <c r="F14" s="144">
        <v>2148</v>
      </c>
      <c r="G14" s="138">
        <v>2245</v>
      </c>
      <c r="H14" s="138">
        <v>2354</v>
      </c>
    </row>
    <row r="15" spans="1:8" ht="24.95" customHeight="1">
      <c r="A15" s="137" t="s">
        <v>64</v>
      </c>
      <c r="B15" s="138">
        <v>600</v>
      </c>
      <c r="C15" s="138">
        <v>615</v>
      </c>
      <c r="D15" s="138">
        <v>614</v>
      </c>
      <c r="E15" s="138">
        <v>625</v>
      </c>
      <c r="F15" s="144">
        <v>640</v>
      </c>
      <c r="G15" s="138">
        <v>633</v>
      </c>
      <c r="H15" s="138">
        <v>620</v>
      </c>
    </row>
    <row r="16" spans="1:8" ht="24.95" customHeight="1">
      <c r="A16" s="137" t="s">
        <v>65</v>
      </c>
      <c r="B16" s="138">
        <v>1520</v>
      </c>
      <c r="C16" s="138">
        <v>1553</v>
      </c>
      <c r="D16" s="138">
        <v>1660</v>
      </c>
      <c r="E16" s="138">
        <v>1845</v>
      </c>
      <c r="F16" s="144">
        <v>1968</v>
      </c>
      <c r="G16" s="138">
        <v>2090</v>
      </c>
      <c r="H16" s="138">
        <v>2061</v>
      </c>
    </row>
    <row r="17" spans="1:8" ht="24.95" customHeight="1">
      <c r="A17" s="137" t="s">
        <v>66</v>
      </c>
      <c r="B17" s="138">
        <v>485</v>
      </c>
      <c r="C17" s="138">
        <v>515</v>
      </c>
      <c r="D17" s="138">
        <v>519</v>
      </c>
      <c r="E17" s="138">
        <v>534</v>
      </c>
      <c r="F17" s="144">
        <v>544</v>
      </c>
      <c r="G17" s="138">
        <v>535</v>
      </c>
      <c r="H17" s="138">
        <v>508</v>
      </c>
    </row>
    <row r="18" spans="1:8" ht="24.95" customHeight="1">
      <c r="A18" s="137" t="s">
        <v>69</v>
      </c>
      <c r="B18" s="138">
        <v>2019</v>
      </c>
      <c r="C18" s="138">
        <v>2035</v>
      </c>
      <c r="D18" s="138">
        <v>2080</v>
      </c>
      <c r="E18" s="138">
        <v>1999</v>
      </c>
      <c r="F18" s="144">
        <v>2043</v>
      </c>
      <c r="G18" s="138">
        <v>2001</v>
      </c>
      <c r="H18" s="138">
        <v>1899</v>
      </c>
    </row>
    <row r="19" spans="1:8" ht="24.95" customHeight="1">
      <c r="A19" s="137" t="s">
        <v>70</v>
      </c>
      <c r="B19" s="138">
        <v>798</v>
      </c>
      <c r="C19" s="138">
        <v>836</v>
      </c>
      <c r="D19" s="138">
        <v>855</v>
      </c>
      <c r="E19" s="138">
        <v>851</v>
      </c>
      <c r="F19" s="144">
        <v>829</v>
      </c>
      <c r="G19" s="138">
        <v>834</v>
      </c>
      <c r="H19" s="138">
        <v>829</v>
      </c>
    </row>
    <row r="20" spans="1:8" ht="24.95" customHeight="1">
      <c r="A20" s="137" t="s">
        <v>67</v>
      </c>
      <c r="B20" s="138">
        <v>1510</v>
      </c>
      <c r="C20" s="138">
        <v>1625</v>
      </c>
      <c r="D20" s="138">
        <v>1753</v>
      </c>
      <c r="E20" s="138">
        <v>1760</v>
      </c>
      <c r="F20" s="144">
        <v>1761</v>
      </c>
      <c r="G20" s="138">
        <v>1765</v>
      </c>
      <c r="H20" s="138">
        <v>1752</v>
      </c>
    </row>
    <row r="21" spans="1:8" ht="24.95" customHeight="1">
      <c r="A21" s="137" t="s">
        <v>68</v>
      </c>
      <c r="B21" s="138">
        <v>519</v>
      </c>
      <c r="C21" s="138">
        <v>563</v>
      </c>
      <c r="D21" s="138">
        <v>574</v>
      </c>
      <c r="E21" s="138">
        <v>572</v>
      </c>
      <c r="F21" s="144">
        <v>534</v>
      </c>
      <c r="G21" s="138">
        <v>531</v>
      </c>
      <c r="H21" s="138">
        <v>528</v>
      </c>
    </row>
    <row r="22" spans="1:8" ht="24.95" customHeight="1">
      <c r="A22" s="137" t="s">
        <v>71</v>
      </c>
      <c r="B22" s="138">
        <v>668</v>
      </c>
      <c r="C22" s="138">
        <v>752</v>
      </c>
      <c r="D22" s="138">
        <v>734</v>
      </c>
      <c r="E22" s="138">
        <v>863</v>
      </c>
      <c r="F22" s="144">
        <v>887</v>
      </c>
      <c r="G22" s="138">
        <v>878</v>
      </c>
      <c r="H22" s="138">
        <v>848</v>
      </c>
    </row>
    <row r="23" spans="1:8" ht="24.95" customHeight="1">
      <c r="A23" s="137" t="s">
        <v>72</v>
      </c>
      <c r="B23" s="138">
        <v>468</v>
      </c>
      <c r="C23" s="138">
        <v>482</v>
      </c>
      <c r="D23" s="138">
        <v>495</v>
      </c>
      <c r="E23" s="138">
        <v>497</v>
      </c>
      <c r="F23" s="144">
        <v>517</v>
      </c>
      <c r="G23" s="138">
        <v>556</v>
      </c>
      <c r="H23" s="138">
        <v>565</v>
      </c>
    </row>
    <row r="24" spans="1:8" ht="24.95" customHeight="1">
      <c r="A24" s="137" t="s">
        <v>73</v>
      </c>
      <c r="B24" s="138">
        <v>594</v>
      </c>
      <c r="C24" s="138">
        <v>711</v>
      </c>
      <c r="D24" s="138">
        <v>806</v>
      </c>
      <c r="E24" s="138">
        <v>759</v>
      </c>
      <c r="F24" s="144">
        <v>768</v>
      </c>
      <c r="G24" s="138">
        <v>765</v>
      </c>
      <c r="H24" s="138">
        <v>779</v>
      </c>
    </row>
    <row r="25" spans="1:8" ht="24.95" customHeight="1">
      <c r="A25" s="137" t="s">
        <v>134</v>
      </c>
      <c r="B25" s="138">
        <v>886</v>
      </c>
      <c r="C25" s="138">
        <v>912</v>
      </c>
      <c r="D25" s="138">
        <v>965</v>
      </c>
      <c r="E25" s="138">
        <v>941</v>
      </c>
      <c r="F25" s="144">
        <v>913</v>
      </c>
      <c r="G25" s="138">
        <v>900</v>
      </c>
      <c r="H25" s="138">
        <v>891</v>
      </c>
    </row>
    <row r="26" spans="1:8" ht="24.95" customHeight="1">
      <c r="A26" s="137" t="s">
        <v>74</v>
      </c>
      <c r="B26" s="138">
        <v>506</v>
      </c>
      <c r="C26" s="138">
        <v>508</v>
      </c>
      <c r="D26" s="138">
        <v>516</v>
      </c>
      <c r="E26" s="138">
        <v>517</v>
      </c>
      <c r="F26" s="144">
        <v>524</v>
      </c>
      <c r="G26" s="138">
        <v>485</v>
      </c>
      <c r="H26" s="138">
        <v>454</v>
      </c>
    </row>
    <row r="27" spans="1:8" ht="24.95" customHeight="1">
      <c r="A27" s="137" t="s">
        <v>75</v>
      </c>
      <c r="B27" s="138">
        <v>754</v>
      </c>
      <c r="C27" s="138">
        <v>779</v>
      </c>
      <c r="D27" s="138">
        <v>788</v>
      </c>
      <c r="E27" s="138">
        <v>785</v>
      </c>
      <c r="F27" s="144">
        <v>758</v>
      </c>
      <c r="G27" s="138">
        <v>735</v>
      </c>
      <c r="H27" s="138">
        <v>717</v>
      </c>
    </row>
    <row r="28" spans="1:8" ht="24.95" customHeight="1" thickBot="1">
      <c r="A28" s="139" t="s">
        <v>76</v>
      </c>
      <c r="B28" s="140">
        <v>969</v>
      </c>
      <c r="C28" s="140">
        <v>1012</v>
      </c>
      <c r="D28" s="140">
        <v>1073</v>
      </c>
      <c r="E28" s="140">
        <v>1084</v>
      </c>
      <c r="F28" s="145">
        <v>1065</v>
      </c>
      <c r="G28" s="140">
        <v>1020</v>
      </c>
      <c r="H28" s="140">
        <v>993</v>
      </c>
    </row>
    <row r="29" spans="1:8" ht="24.95" customHeight="1">
      <c r="A29" s="133" t="s">
        <v>120</v>
      </c>
    </row>
    <row r="30" spans="1:8" ht="20.100000000000001" customHeight="1">
      <c r="E30" s="1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0"/>
  <sheetViews>
    <sheetView zoomScaleNormal="100" workbookViewId="0">
      <selection activeCell="D29" sqref="D29"/>
    </sheetView>
  </sheetViews>
  <sheetFormatPr defaultRowHeight="24.95" customHeight="1"/>
  <cols>
    <col min="1" max="3" width="10.625" style="133" customWidth="1"/>
    <col min="4" max="16384" width="9" style="133"/>
  </cols>
  <sheetData>
    <row r="1" spans="1:4" ht="24.95" customHeight="1" thickBot="1">
      <c r="A1" s="132" t="s">
        <v>141</v>
      </c>
    </row>
    <row r="2" spans="1:4" ht="24.95" customHeight="1">
      <c r="A2" s="134"/>
      <c r="B2" s="135">
        <v>22</v>
      </c>
      <c r="C2" s="149" t="s">
        <v>136</v>
      </c>
      <c r="D2" s="149" t="s">
        <v>144</v>
      </c>
    </row>
    <row r="3" spans="1:4" ht="24.95" customHeight="1">
      <c r="A3" s="137" t="s">
        <v>52</v>
      </c>
      <c r="B3" s="143">
        <v>17859</v>
      </c>
      <c r="C3" s="138">
        <v>18850</v>
      </c>
      <c r="D3" s="138">
        <v>20856</v>
      </c>
    </row>
    <row r="4" spans="1:4" ht="24.95" customHeight="1">
      <c r="A4" s="137" t="s">
        <v>53</v>
      </c>
      <c r="B4" s="144">
        <v>1235</v>
      </c>
      <c r="C4" s="138">
        <v>1413</v>
      </c>
      <c r="D4" s="138">
        <v>1572</v>
      </c>
    </row>
    <row r="5" spans="1:4" ht="24.95" customHeight="1">
      <c r="A5" s="137" t="s">
        <v>54</v>
      </c>
      <c r="B5" s="144">
        <v>2479</v>
      </c>
      <c r="C5" s="138">
        <v>2429</v>
      </c>
      <c r="D5" s="138">
        <v>2415</v>
      </c>
    </row>
    <row r="6" spans="1:4" ht="24.95" customHeight="1">
      <c r="A6" s="137" t="s">
        <v>55</v>
      </c>
      <c r="B6" s="144">
        <v>4672</v>
      </c>
      <c r="C6" s="138">
        <v>4908</v>
      </c>
      <c r="D6" s="138">
        <v>5126</v>
      </c>
    </row>
    <row r="7" spans="1:4" ht="24.95" customHeight="1">
      <c r="A7" s="137" t="s">
        <v>56</v>
      </c>
      <c r="B7" s="144">
        <v>3254</v>
      </c>
      <c r="C7" s="138">
        <v>3172</v>
      </c>
      <c r="D7" s="138">
        <v>3061</v>
      </c>
    </row>
    <row r="8" spans="1:4" ht="24.95" customHeight="1">
      <c r="A8" s="137" t="s">
        <v>57</v>
      </c>
      <c r="B8" s="144">
        <v>9230</v>
      </c>
      <c r="C8" s="138">
        <v>9312</v>
      </c>
      <c r="D8" s="138">
        <v>9066</v>
      </c>
    </row>
    <row r="9" spans="1:4" ht="24.95" customHeight="1">
      <c r="A9" s="137" t="s">
        <v>58</v>
      </c>
      <c r="B9" s="144">
        <v>1098</v>
      </c>
      <c r="C9" s="138">
        <v>1044</v>
      </c>
      <c r="D9" s="138">
        <v>985</v>
      </c>
    </row>
    <row r="10" spans="1:4" ht="24.95" customHeight="1">
      <c r="A10" s="137" t="s">
        <v>59</v>
      </c>
      <c r="B10" s="144">
        <v>3384</v>
      </c>
      <c r="C10" s="138">
        <v>3272</v>
      </c>
      <c r="D10" s="138">
        <v>3079</v>
      </c>
    </row>
    <row r="11" spans="1:4" ht="24.95" customHeight="1">
      <c r="A11" s="137" t="s">
        <v>60</v>
      </c>
      <c r="B11" s="144">
        <v>2678</v>
      </c>
      <c r="C11" s="138">
        <v>2675</v>
      </c>
      <c r="D11" s="138">
        <v>2652</v>
      </c>
    </row>
    <row r="12" spans="1:4" ht="24.95" customHeight="1">
      <c r="A12" s="137" t="s">
        <v>61</v>
      </c>
      <c r="B12" s="144">
        <v>1422</v>
      </c>
      <c r="C12" s="138">
        <v>1335</v>
      </c>
      <c r="D12" s="138">
        <v>1219</v>
      </c>
    </row>
    <row r="13" spans="1:4" ht="24.95" customHeight="1">
      <c r="A13" s="137" t="s">
        <v>62</v>
      </c>
      <c r="B13" s="144">
        <v>8016</v>
      </c>
      <c r="C13" s="138">
        <v>7665</v>
      </c>
      <c r="D13" s="138">
        <v>7533</v>
      </c>
    </row>
    <row r="14" spans="1:4" ht="24.95" customHeight="1">
      <c r="A14" s="137" t="s">
        <v>63</v>
      </c>
      <c r="B14" s="144">
        <v>5990</v>
      </c>
      <c r="C14" s="138">
        <v>6141</v>
      </c>
      <c r="D14" s="138">
        <v>6078</v>
      </c>
    </row>
    <row r="15" spans="1:4" ht="24.95" customHeight="1">
      <c r="A15" s="137" t="s">
        <v>64</v>
      </c>
      <c r="B15" s="144">
        <v>1739</v>
      </c>
      <c r="C15" s="138">
        <v>1627</v>
      </c>
      <c r="D15" s="138">
        <v>1512</v>
      </c>
    </row>
    <row r="16" spans="1:4" ht="24.95" customHeight="1">
      <c r="A16" s="137" t="s">
        <v>65</v>
      </c>
      <c r="B16" s="144">
        <v>5593</v>
      </c>
      <c r="C16" s="138">
        <v>5607</v>
      </c>
      <c r="D16" s="138">
        <v>5208</v>
      </c>
    </row>
    <row r="17" spans="1:4" ht="24.95" customHeight="1">
      <c r="A17" s="137" t="s">
        <v>66</v>
      </c>
      <c r="B17" s="144">
        <v>1555</v>
      </c>
      <c r="C17" s="138">
        <v>1421</v>
      </c>
      <c r="D17" s="138">
        <v>1306</v>
      </c>
    </row>
    <row r="18" spans="1:4" ht="24.95" customHeight="1">
      <c r="A18" s="137" t="s">
        <v>69</v>
      </c>
      <c r="B18" s="144">
        <v>5433</v>
      </c>
      <c r="C18" s="138">
        <v>5106</v>
      </c>
      <c r="D18" s="138">
        <v>4699</v>
      </c>
    </row>
    <row r="19" spans="1:4" ht="24.95" customHeight="1">
      <c r="A19" s="137" t="s">
        <v>70</v>
      </c>
      <c r="B19" s="144">
        <v>2528</v>
      </c>
      <c r="C19" s="138">
        <v>2351</v>
      </c>
      <c r="D19" s="138">
        <v>2222</v>
      </c>
    </row>
    <row r="20" spans="1:4" ht="24.95" customHeight="1">
      <c r="A20" s="137" t="s">
        <v>67</v>
      </c>
      <c r="B20" s="144">
        <v>5020</v>
      </c>
      <c r="C20" s="138">
        <v>4774</v>
      </c>
      <c r="D20" s="138">
        <v>4544</v>
      </c>
    </row>
    <row r="21" spans="1:4" ht="24.95" customHeight="1">
      <c r="A21" s="137" t="s">
        <v>68</v>
      </c>
      <c r="B21" s="144">
        <v>1597</v>
      </c>
      <c r="C21" s="138">
        <v>1467</v>
      </c>
      <c r="D21" s="138">
        <v>1367</v>
      </c>
    </row>
    <row r="22" spans="1:4" ht="24.95" customHeight="1">
      <c r="A22" s="137" t="s">
        <v>71</v>
      </c>
      <c r="B22" s="144">
        <v>2484</v>
      </c>
      <c r="C22" s="138">
        <v>2341</v>
      </c>
      <c r="D22" s="138">
        <v>2125</v>
      </c>
    </row>
    <row r="23" spans="1:4" ht="24.95" customHeight="1">
      <c r="A23" s="137" t="s">
        <v>72</v>
      </c>
      <c r="B23" s="144">
        <v>1555</v>
      </c>
      <c r="C23" s="138">
        <v>1573</v>
      </c>
      <c r="D23" s="138">
        <v>1531</v>
      </c>
    </row>
    <row r="24" spans="1:4" ht="24.95" customHeight="1">
      <c r="A24" s="137" t="s">
        <v>73</v>
      </c>
      <c r="B24" s="138">
        <v>2204</v>
      </c>
      <c r="C24" s="138">
        <v>2057</v>
      </c>
      <c r="D24" s="138">
        <v>1974</v>
      </c>
    </row>
    <row r="25" spans="1:4" ht="24.95" customHeight="1">
      <c r="A25" s="137" t="s">
        <v>134</v>
      </c>
      <c r="B25" s="144">
        <v>2757</v>
      </c>
      <c r="C25" s="138">
        <v>2593</v>
      </c>
      <c r="D25" s="138">
        <v>2427</v>
      </c>
    </row>
    <row r="26" spans="1:4" ht="24.95" customHeight="1">
      <c r="A26" s="137" t="s">
        <v>74</v>
      </c>
      <c r="B26" s="144">
        <v>1471</v>
      </c>
      <c r="C26" s="138">
        <v>1355</v>
      </c>
      <c r="D26" s="138">
        <v>1174</v>
      </c>
    </row>
    <row r="27" spans="1:4" ht="24.95" customHeight="1">
      <c r="A27" s="137" t="s">
        <v>75</v>
      </c>
      <c r="B27" s="144">
        <v>2248</v>
      </c>
      <c r="C27" s="138">
        <v>2096</v>
      </c>
      <c r="D27" s="138">
        <v>1880</v>
      </c>
    </row>
    <row r="28" spans="1:4" ht="24.95" customHeight="1" thickBot="1">
      <c r="A28" s="139" t="s">
        <v>76</v>
      </c>
      <c r="B28" s="145">
        <v>3051</v>
      </c>
      <c r="C28" s="140">
        <v>2784</v>
      </c>
      <c r="D28" s="140">
        <v>2588</v>
      </c>
    </row>
    <row r="29" spans="1:4" ht="24.95" customHeight="1">
      <c r="A29" s="133" t="s">
        <v>120</v>
      </c>
    </row>
    <row r="30" spans="1:4" ht="24.95" customHeight="1">
      <c r="B30" s="141"/>
      <c r="C30" s="141"/>
    </row>
  </sheetData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97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0"/>
  <sheetViews>
    <sheetView workbookViewId="0">
      <selection activeCell="D28" sqref="D28"/>
    </sheetView>
  </sheetViews>
  <sheetFormatPr defaultRowHeight="20.100000000000001" customHeight="1"/>
  <cols>
    <col min="1" max="3" width="10.625" style="133" customWidth="1"/>
    <col min="4" max="16384" width="9" style="133"/>
  </cols>
  <sheetData>
    <row r="1" spans="1:11" ht="24.95" customHeight="1" thickBot="1">
      <c r="A1" s="132" t="s">
        <v>142</v>
      </c>
    </row>
    <row r="2" spans="1:11" ht="24.95" customHeight="1">
      <c r="A2" s="134"/>
      <c r="B2" s="146" t="s">
        <v>135</v>
      </c>
      <c r="C2" s="149" t="s">
        <v>136</v>
      </c>
      <c r="D2" s="149" t="s">
        <v>144</v>
      </c>
      <c r="E2" s="137"/>
      <c r="F2" s="137"/>
      <c r="G2" s="137"/>
      <c r="H2" s="137"/>
      <c r="I2" s="137"/>
      <c r="J2" s="137"/>
      <c r="K2" s="137"/>
    </row>
    <row r="3" spans="1:11" ht="24.95" customHeight="1">
      <c r="A3" s="137" t="s">
        <v>52</v>
      </c>
      <c r="B3" s="143">
        <v>7324</v>
      </c>
      <c r="C3" s="147">
        <v>8175</v>
      </c>
      <c r="D3" s="138">
        <v>9306</v>
      </c>
    </row>
    <row r="4" spans="1:11" ht="24.95" customHeight="1">
      <c r="A4" s="137" t="s">
        <v>53</v>
      </c>
      <c r="B4" s="144">
        <v>430</v>
      </c>
      <c r="C4" s="138">
        <v>525</v>
      </c>
      <c r="D4" s="138">
        <v>624</v>
      </c>
    </row>
    <row r="5" spans="1:11" ht="24.95" customHeight="1">
      <c r="A5" s="137" t="s">
        <v>54</v>
      </c>
      <c r="B5" s="144">
        <v>865</v>
      </c>
      <c r="C5" s="138">
        <v>905</v>
      </c>
      <c r="D5" s="138">
        <v>956</v>
      </c>
    </row>
    <row r="6" spans="1:11" ht="24.95" customHeight="1">
      <c r="A6" s="137" t="s">
        <v>55</v>
      </c>
      <c r="B6" s="144">
        <v>1971</v>
      </c>
      <c r="C6" s="138">
        <v>1781</v>
      </c>
      <c r="D6" s="138">
        <v>1903</v>
      </c>
    </row>
    <row r="7" spans="1:11" ht="24.95" customHeight="1">
      <c r="A7" s="137" t="s">
        <v>56</v>
      </c>
      <c r="B7" s="144">
        <v>1141</v>
      </c>
      <c r="C7" s="138">
        <v>1215</v>
      </c>
      <c r="D7" s="138">
        <v>1232</v>
      </c>
    </row>
    <row r="8" spans="1:11" ht="24.95" customHeight="1">
      <c r="A8" s="137" t="s">
        <v>57</v>
      </c>
      <c r="B8" s="144">
        <v>3514</v>
      </c>
      <c r="C8" s="138">
        <v>3656</v>
      </c>
      <c r="D8" s="138">
        <v>3687</v>
      </c>
    </row>
    <row r="9" spans="1:11" ht="24.95" customHeight="1">
      <c r="A9" s="137" t="s">
        <v>58</v>
      </c>
      <c r="B9" s="144">
        <v>383</v>
      </c>
      <c r="C9" s="138">
        <v>374</v>
      </c>
      <c r="D9" s="138">
        <v>368</v>
      </c>
    </row>
    <row r="10" spans="1:11" ht="24.95" customHeight="1">
      <c r="A10" s="137" t="s">
        <v>59</v>
      </c>
      <c r="B10" s="144">
        <v>1083</v>
      </c>
      <c r="C10" s="138">
        <v>1072</v>
      </c>
      <c r="D10" s="138">
        <v>1087</v>
      </c>
    </row>
    <row r="11" spans="1:11" ht="24.95" customHeight="1">
      <c r="A11" s="137" t="s">
        <v>60</v>
      </c>
      <c r="B11" s="144">
        <v>924</v>
      </c>
      <c r="C11" s="138">
        <v>945</v>
      </c>
      <c r="D11" s="138">
        <v>1001</v>
      </c>
    </row>
    <row r="12" spans="1:11" ht="24.95" customHeight="1">
      <c r="A12" s="137" t="s">
        <v>61</v>
      </c>
      <c r="B12" s="144">
        <v>516</v>
      </c>
      <c r="C12" s="138">
        <v>521</v>
      </c>
      <c r="D12" s="138">
        <v>510</v>
      </c>
    </row>
    <row r="13" spans="1:11" ht="24.95" customHeight="1">
      <c r="A13" s="137" t="s">
        <v>62</v>
      </c>
      <c r="B13" s="144">
        <v>3282</v>
      </c>
      <c r="C13" s="138">
        <v>3345</v>
      </c>
      <c r="D13" s="138">
        <v>3452</v>
      </c>
    </row>
    <row r="14" spans="1:11" ht="24.95" customHeight="1">
      <c r="A14" s="137" t="s">
        <v>63</v>
      </c>
      <c r="B14" s="144">
        <v>2148</v>
      </c>
      <c r="C14" s="138">
        <v>2245</v>
      </c>
      <c r="D14" s="138">
        <v>2354</v>
      </c>
    </row>
    <row r="15" spans="1:11" ht="24.95" customHeight="1">
      <c r="A15" s="137" t="s">
        <v>64</v>
      </c>
      <c r="B15" s="144">
        <v>640</v>
      </c>
      <c r="C15" s="138">
        <v>633</v>
      </c>
      <c r="D15" s="138">
        <v>620</v>
      </c>
    </row>
    <row r="16" spans="1:11" ht="24.95" customHeight="1">
      <c r="A16" s="137" t="s">
        <v>65</v>
      </c>
      <c r="B16" s="144">
        <v>1968</v>
      </c>
      <c r="C16" s="138">
        <v>2090</v>
      </c>
      <c r="D16" s="138">
        <v>2061</v>
      </c>
    </row>
    <row r="17" spans="1:4" ht="24.95" customHeight="1">
      <c r="A17" s="137" t="s">
        <v>66</v>
      </c>
      <c r="B17" s="144">
        <v>544</v>
      </c>
      <c r="C17" s="138">
        <v>535</v>
      </c>
      <c r="D17" s="138">
        <v>508</v>
      </c>
    </row>
    <row r="18" spans="1:4" ht="24.95" customHeight="1">
      <c r="A18" s="137" t="s">
        <v>69</v>
      </c>
      <c r="B18" s="144">
        <v>2043</v>
      </c>
      <c r="C18" s="138">
        <v>2001</v>
      </c>
      <c r="D18" s="138">
        <v>1899</v>
      </c>
    </row>
    <row r="19" spans="1:4" ht="24.95" customHeight="1">
      <c r="A19" s="137" t="s">
        <v>70</v>
      </c>
      <c r="B19" s="144">
        <v>829</v>
      </c>
      <c r="C19" s="138">
        <v>834</v>
      </c>
      <c r="D19" s="138">
        <v>829</v>
      </c>
    </row>
    <row r="20" spans="1:4" ht="24.95" customHeight="1">
      <c r="A20" s="137" t="s">
        <v>67</v>
      </c>
      <c r="B20" s="144">
        <v>1761</v>
      </c>
      <c r="C20" s="138">
        <v>1765</v>
      </c>
      <c r="D20" s="138">
        <v>1752</v>
      </c>
    </row>
    <row r="21" spans="1:4" ht="24.95" customHeight="1">
      <c r="A21" s="137" t="s">
        <v>68</v>
      </c>
      <c r="B21" s="144">
        <v>534</v>
      </c>
      <c r="C21" s="138">
        <v>531</v>
      </c>
      <c r="D21" s="138">
        <v>528</v>
      </c>
    </row>
    <row r="22" spans="1:4" ht="24.95" customHeight="1">
      <c r="A22" s="137" t="s">
        <v>71</v>
      </c>
      <c r="B22" s="144">
        <v>887</v>
      </c>
      <c r="C22" s="138">
        <v>878</v>
      </c>
      <c r="D22" s="138">
        <v>848</v>
      </c>
    </row>
    <row r="23" spans="1:4" ht="24.95" customHeight="1">
      <c r="A23" s="137" t="s">
        <v>72</v>
      </c>
      <c r="B23" s="144">
        <v>517</v>
      </c>
      <c r="C23" s="138">
        <v>556</v>
      </c>
      <c r="D23" s="138">
        <v>565</v>
      </c>
    </row>
    <row r="24" spans="1:4" ht="24.95" customHeight="1">
      <c r="A24" s="137" t="s">
        <v>73</v>
      </c>
      <c r="B24" s="144">
        <v>768</v>
      </c>
      <c r="C24" s="138">
        <v>765</v>
      </c>
      <c r="D24" s="138">
        <v>779</v>
      </c>
    </row>
    <row r="25" spans="1:4" ht="24.95" customHeight="1">
      <c r="A25" s="137" t="s">
        <v>134</v>
      </c>
      <c r="B25" s="144">
        <v>913</v>
      </c>
      <c r="C25" s="138">
        <v>900</v>
      </c>
      <c r="D25" s="138">
        <v>891</v>
      </c>
    </row>
    <row r="26" spans="1:4" ht="24.95" customHeight="1">
      <c r="A26" s="137" t="s">
        <v>74</v>
      </c>
      <c r="B26" s="144">
        <v>524</v>
      </c>
      <c r="C26" s="138">
        <v>485</v>
      </c>
      <c r="D26" s="138">
        <v>454</v>
      </c>
    </row>
    <row r="27" spans="1:4" ht="24.95" customHeight="1">
      <c r="A27" s="137" t="s">
        <v>75</v>
      </c>
      <c r="B27" s="144">
        <v>758</v>
      </c>
      <c r="C27" s="138">
        <v>735</v>
      </c>
      <c r="D27" s="138">
        <v>717</v>
      </c>
    </row>
    <row r="28" spans="1:4" ht="24.95" customHeight="1" thickBot="1">
      <c r="A28" s="139" t="s">
        <v>76</v>
      </c>
      <c r="B28" s="145">
        <v>1065</v>
      </c>
      <c r="C28" s="140">
        <v>1020</v>
      </c>
      <c r="D28" s="140">
        <v>993</v>
      </c>
    </row>
    <row r="29" spans="1:4" ht="24.95" customHeight="1">
      <c r="A29" s="133" t="s">
        <v>120</v>
      </c>
    </row>
    <row r="30" spans="1:4" ht="20.100000000000001" customHeight="1">
      <c r="C30" s="141"/>
    </row>
  </sheetData>
  <phoneticPr fontId="2"/>
  <printOptions horizontalCentered="1"/>
  <pageMargins left="0.59055118110236227" right="0.59055118110236227" top="0.78740157480314965" bottom="0.78740157480314965" header="0.31496062992125984" footer="0.31496062992125984"/>
  <pageSetup paperSize="9" scale="97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94"/>
  <sheetViews>
    <sheetView workbookViewId="0"/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184" t="s">
        <v>8</v>
      </c>
      <c r="C2" s="185"/>
      <c r="D2" s="167" t="s">
        <v>13</v>
      </c>
      <c r="E2" s="15"/>
      <c r="F2" s="184" t="s">
        <v>4</v>
      </c>
      <c r="G2" s="16"/>
      <c r="H2" s="17"/>
      <c r="I2" s="18" t="s">
        <v>5</v>
      </c>
      <c r="J2" s="19"/>
      <c r="K2" s="179" t="s">
        <v>6</v>
      </c>
      <c r="L2" s="181" t="s">
        <v>7</v>
      </c>
      <c r="M2" s="20" t="s">
        <v>20</v>
      </c>
      <c r="N2" s="20" t="s">
        <v>22</v>
      </c>
      <c r="O2" s="20" t="s">
        <v>24</v>
      </c>
      <c r="P2" s="174" t="s">
        <v>25</v>
      </c>
    </row>
    <row r="3" spans="1:16" ht="15.75" customHeight="1">
      <c r="A3" s="21"/>
      <c r="B3" s="186"/>
      <c r="C3" s="187"/>
      <c r="D3" s="168"/>
      <c r="E3" s="22"/>
      <c r="F3" s="186"/>
      <c r="G3" s="23"/>
      <c r="H3" s="24" t="s">
        <v>0</v>
      </c>
      <c r="I3" s="24" t="s">
        <v>1</v>
      </c>
      <c r="J3" s="24" t="s">
        <v>2</v>
      </c>
      <c r="K3" s="180"/>
      <c r="L3" s="182"/>
      <c r="M3" s="26" t="s">
        <v>21</v>
      </c>
      <c r="N3" s="26" t="s">
        <v>23</v>
      </c>
      <c r="O3" s="26" t="s">
        <v>44</v>
      </c>
      <c r="P3" s="183"/>
    </row>
    <row r="4" spans="1:16" ht="13.5" customHeight="1">
      <c r="B4" s="170" t="s">
        <v>9</v>
      </c>
      <c r="C4" s="171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170"/>
      <c r="C5" s="169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126</v>
      </c>
    </row>
    <row r="6" spans="1:16" ht="13.5" customHeight="1">
      <c r="B6" s="170"/>
      <c r="C6" s="169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126</v>
      </c>
    </row>
    <row r="7" spans="1:16" ht="13.5" customHeight="1">
      <c r="B7" s="170"/>
      <c r="C7" s="169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126</v>
      </c>
    </row>
    <row r="8" spans="1:16" ht="13.5" customHeight="1">
      <c r="B8" s="170"/>
      <c r="C8" s="169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170"/>
      <c r="C9" s="169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126</v>
      </c>
    </row>
    <row r="10" spans="1:16" ht="13.5" customHeight="1">
      <c r="B10" s="170"/>
      <c r="C10" s="169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126</v>
      </c>
    </row>
    <row r="11" spans="1:16" ht="13.5" customHeight="1">
      <c r="B11" s="170"/>
      <c r="C11" s="169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126</v>
      </c>
    </row>
    <row r="12" spans="1:16" ht="13.5" customHeight="1">
      <c r="B12" s="170" t="s">
        <v>11</v>
      </c>
      <c r="C12" s="169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170"/>
      <c r="C13" s="169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126</v>
      </c>
    </row>
    <row r="14" spans="1:16" ht="13.5" customHeight="1">
      <c r="B14" s="170"/>
      <c r="C14" s="169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126</v>
      </c>
    </row>
    <row r="15" spans="1:16" ht="13.5" customHeight="1">
      <c r="B15" s="170"/>
      <c r="C15" s="169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126</v>
      </c>
    </row>
    <row r="16" spans="1:16" ht="13.5" customHeight="1">
      <c r="B16" s="170"/>
      <c r="C16" s="169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170"/>
      <c r="C17" s="169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126</v>
      </c>
    </row>
    <row r="18" spans="2:16" ht="13.5" customHeight="1">
      <c r="B18" s="170"/>
      <c r="C18" s="169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126</v>
      </c>
    </row>
    <row r="19" spans="2:16" ht="13.5" customHeight="1">
      <c r="B19" s="170"/>
      <c r="C19" s="169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126</v>
      </c>
    </row>
    <row r="20" spans="2:16" ht="13.5" customHeight="1">
      <c r="B20" s="170"/>
      <c r="C20" s="169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170"/>
      <c r="C21" s="169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126</v>
      </c>
    </row>
    <row r="22" spans="2:16" ht="13.5" customHeight="1">
      <c r="B22" s="170"/>
      <c r="C22" s="169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126</v>
      </c>
    </row>
    <row r="23" spans="2:16" ht="13.5" customHeight="1">
      <c r="B23" s="170"/>
      <c r="C23" s="169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126</v>
      </c>
    </row>
    <row r="24" spans="2:16" ht="13.5" customHeight="1">
      <c r="B24" s="170"/>
      <c r="C24" s="169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170"/>
      <c r="C25" s="169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126</v>
      </c>
    </row>
    <row r="26" spans="2:16" ht="13.5" customHeight="1">
      <c r="B26" s="170"/>
      <c r="C26" s="169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126</v>
      </c>
    </row>
    <row r="27" spans="2:16" ht="13.5" customHeight="1">
      <c r="B27" s="170"/>
      <c r="C27" s="169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126</v>
      </c>
    </row>
    <row r="28" spans="2:16" ht="13.5" customHeight="1">
      <c r="B28" s="170"/>
      <c r="C28" s="169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170"/>
      <c r="C29" s="169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126</v>
      </c>
    </row>
    <row r="30" spans="2:16" ht="13.5" customHeight="1">
      <c r="B30" s="170"/>
      <c r="C30" s="169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126</v>
      </c>
    </row>
    <row r="31" spans="2:16" ht="13.5" customHeight="1">
      <c r="B31" s="170"/>
      <c r="C31" s="169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126</v>
      </c>
    </row>
    <row r="32" spans="2:16" ht="13.5" customHeight="1">
      <c r="B32" s="170"/>
      <c r="C32" s="169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170"/>
      <c r="C33" s="169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126</v>
      </c>
    </row>
    <row r="34" spans="2:16" ht="13.5" customHeight="1">
      <c r="B34" s="170"/>
      <c r="C34" s="169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126</v>
      </c>
    </row>
    <row r="35" spans="2:16" ht="13.5" customHeight="1">
      <c r="B35" s="170"/>
      <c r="C35" s="169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126</v>
      </c>
    </row>
    <row r="36" spans="2:16" ht="13.5" customHeight="1">
      <c r="B36" s="170"/>
      <c r="C36" s="169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170"/>
      <c r="C37" s="169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126</v>
      </c>
    </row>
    <row r="38" spans="2:16" ht="13.5" customHeight="1">
      <c r="B38" s="170"/>
      <c r="C38" s="169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126</v>
      </c>
    </row>
    <row r="39" spans="2:16" ht="13.5" customHeight="1">
      <c r="B39" s="170"/>
      <c r="C39" s="169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126</v>
      </c>
    </row>
    <row r="40" spans="2:16" ht="13.5" customHeight="1">
      <c r="B40" s="170"/>
      <c r="C40" s="169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170"/>
      <c r="C41" s="169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126</v>
      </c>
    </row>
    <row r="42" spans="2:16" ht="13.5" customHeight="1">
      <c r="B42" s="170"/>
      <c r="C42" s="169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126</v>
      </c>
    </row>
    <row r="43" spans="2:16" ht="13.5" customHeight="1">
      <c r="B43" s="170"/>
      <c r="C43" s="169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126</v>
      </c>
    </row>
    <row r="44" spans="2:16" ht="13.5" customHeight="1">
      <c r="B44" s="170"/>
      <c r="C44" s="169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170"/>
      <c r="C45" s="169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126</v>
      </c>
    </row>
    <row r="46" spans="2:16" ht="13.5" customHeight="1">
      <c r="B46" s="170"/>
      <c r="C46" s="169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126</v>
      </c>
    </row>
    <row r="47" spans="2:16" ht="13.5" customHeight="1">
      <c r="B47" s="170"/>
      <c r="C47" s="169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126</v>
      </c>
    </row>
    <row r="48" spans="2:16" ht="13.5" customHeight="1">
      <c r="B48" s="170"/>
      <c r="C48" s="169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170"/>
      <c r="C49" s="169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126</v>
      </c>
    </row>
    <row r="50" spans="1:16" ht="13.5" customHeight="1">
      <c r="B50" s="170"/>
      <c r="C50" s="169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126</v>
      </c>
    </row>
    <row r="51" spans="1:16" ht="13.5" customHeight="1">
      <c r="B51" s="170"/>
      <c r="C51" s="169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126</v>
      </c>
    </row>
    <row r="52" spans="1:16" ht="13.5" customHeight="1" thickBot="1">
      <c r="B52" s="172"/>
      <c r="C52" s="178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173"/>
      <c r="C53" s="175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126</v>
      </c>
    </row>
    <row r="54" spans="1:16" ht="13.5" customHeight="1" thickBot="1">
      <c r="B54" s="173"/>
      <c r="C54" s="175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126</v>
      </c>
    </row>
    <row r="55" spans="1:16" ht="13.5" customHeight="1" thickBot="1">
      <c r="A55" s="32"/>
      <c r="B55" s="173"/>
      <c r="C55" s="175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126</v>
      </c>
    </row>
    <row r="56" spans="1:16" ht="13.5" customHeight="1" thickBot="1">
      <c r="A56" s="14"/>
      <c r="B56" s="173"/>
      <c r="C56" s="175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173"/>
      <c r="C57" s="176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126</v>
      </c>
    </row>
    <row r="58" spans="1:16" ht="13.5" customHeight="1" thickBot="1">
      <c r="B58" s="173"/>
      <c r="C58" s="176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126</v>
      </c>
    </row>
    <row r="59" spans="1:16" ht="13.5" customHeight="1">
      <c r="B59" s="174"/>
      <c r="C59" s="177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126</v>
      </c>
    </row>
    <row r="60" spans="1:16" ht="13.5" customHeight="1">
      <c r="B60" s="170" t="s">
        <v>18</v>
      </c>
      <c r="C60" s="169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170"/>
      <c r="C61" s="169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126</v>
      </c>
    </row>
    <row r="62" spans="1:16" ht="13.5" customHeight="1">
      <c r="B62" s="170"/>
      <c r="C62" s="169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126</v>
      </c>
    </row>
    <row r="63" spans="1:16" ht="13.5" customHeight="1">
      <c r="B63" s="170"/>
      <c r="C63" s="169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126</v>
      </c>
    </row>
    <row r="64" spans="1:16" ht="13.5" customHeight="1">
      <c r="B64" s="170"/>
      <c r="C64" s="169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170"/>
      <c r="C65" s="169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126</v>
      </c>
    </row>
    <row r="66" spans="2:16" ht="13.5" customHeight="1">
      <c r="B66" s="170"/>
      <c r="C66" s="169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126</v>
      </c>
    </row>
    <row r="67" spans="2:16" ht="13.5" customHeight="1">
      <c r="B67" s="170"/>
      <c r="C67" s="169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126</v>
      </c>
    </row>
    <row r="68" spans="2:16" ht="13.5" customHeight="1">
      <c r="B68" s="170"/>
      <c r="C68" s="169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170"/>
      <c r="C69" s="169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126</v>
      </c>
    </row>
    <row r="70" spans="2:16" ht="13.5" customHeight="1">
      <c r="B70" s="170"/>
      <c r="C70" s="169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126</v>
      </c>
    </row>
    <row r="71" spans="2:16" ht="13.5" customHeight="1">
      <c r="B71" s="170"/>
      <c r="C71" s="169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126</v>
      </c>
    </row>
    <row r="72" spans="2:16" ht="13.5" customHeight="1">
      <c r="B72" s="170"/>
      <c r="C72" s="169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170"/>
      <c r="C73" s="169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126</v>
      </c>
    </row>
    <row r="74" spans="2:16" ht="13.5" customHeight="1">
      <c r="B74" s="170"/>
      <c r="C74" s="169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126</v>
      </c>
    </row>
    <row r="75" spans="2:16" ht="13.5" customHeight="1">
      <c r="B75" s="170"/>
      <c r="C75" s="169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126</v>
      </c>
    </row>
    <row r="76" spans="2:16" ht="13.5" customHeight="1">
      <c r="B76" s="170"/>
      <c r="C76" s="169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170"/>
      <c r="C77" s="169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126</v>
      </c>
    </row>
    <row r="78" spans="2:16" ht="13.5" customHeight="1">
      <c r="B78" s="170"/>
      <c r="C78" s="169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126</v>
      </c>
    </row>
    <row r="79" spans="2:16" ht="13.5" customHeight="1">
      <c r="B79" s="170"/>
      <c r="C79" s="169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126</v>
      </c>
    </row>
    <row r="80" spans="2:16" ht="13.5" customHeight="1">
      <c r="B80" s="170"/>
      <c r="C80" s="169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170"/>
      <c r="C81" s="169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126</v>
      </c>
    </row>
    <row r="82" spans="1:16" ht="13.5" customHeight="1">
      <c r="B82" s="170"/>
      <c r="C82" s="169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126</v>
      </c>
    </row>
    <row r="83" spans="1:16" ht="13.5" customHeight="1">
      <c r="B83" s="170"/>
      <c r="C83" s="169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126</v>
      </c>
    </row>
    <row r="84" spans="1:16" ht="13.5" customHeight="1">
      <c r="B84" s="170"/>
      <c r="C84" s="169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170"/>
      <c r="C85" s="169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126</v>
      </c>
    </row>
    <row r="86" spans="1:16" ht="13.5" customHeight="1">
      <c r="B86" s="170"/>
      <c r="C86" s="169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126</v>
      </c>
    </row>
    <row r="87" spans="1:16" ht="13.5" customHeight="1">
      <c r="B87" s="170"/>
      <c r="C87" s="169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126</v>
      </c>
    </row>
    <row r="88" spans="1:16" ht="31.5" customHeight="1" thickBot="1">
      <c r="A88" s="32"/>
      <c r="B88" s="7"/>
      <c r="C88" s="33">
        <v>17</v>
      </c>
      <c r="D88" s="50" t="s">
        <v>97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121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127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B2:C3"/>
    <mergeCell ref="B16:B19"/>
    <mergeCell ref="B20:B23"/>
    <mergeCell ref="B24:B27"/>
    <mergeCell ref="B28:B31"/>
    <mergeCell ref="F2:F3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D2:D3"/>
    <mergeCell ref="C28:C31"/>
    <mergeCell ref="B4:B7"/>
    <mergeCell ref="C4:C7"/>
    <mergeCell ref="C8:C11"/>
    <mergeCell ref="C12:C15"/>
    <mergeCell ref="B12:B15"/>
    <mergeCell ref="B8:B11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51"/>
  <sheetViews>
    <sheetView workbookViewId="0"/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77</v>
      </c>
      <c r="Y1" s="55" t="s">
        <v>116</v>
      </c>
    </row>
    <row r="2" spans="1:26" ht="14.25" customHeight="1">
      <c r="A2" s="14"/>
      <c r="B2" s="14"/>
      <c r="C2" s="16"/>
      <c r="D2" s="57"/>
      <c r="E2" s="209" t="s">
        <v>80</v>
      </c>
      <c r="F2" s="209"/>
      <c r="G2" s="209"/>
      <c r="H2" s="209"/>
      <c r="I2" s="209"/>
      <c r="J2" s="58"/>
      <c r="K2" s="57"/>
      <c r="L2" s="59"/>
      <c r="M2" s="209" t="s">
        <v>93</v>
      </c>
      <c r="N2" s="209"/>
      <c r="O2" s="209"/>
      <c r="P2" s="209"/>
      <c r="Q2" s="209"/>
      <c r="R2" s="209"/>
      <c r="S2" s="209"/>
      <c r="T2" s="59"/>
      <c r="U2" s="52"/>
      <c r="V2" s="200" t="s">
        <v>87</v>
      </c>
      <c r="W2" s="201"/>
      <c r="X2" s="202"/>
      <c r="Y2" s="200" t="s">
        <v>90</v>
      </c>
      <c r="Z2" s="202"/>
    </row>
    <row r="3" spans="1:26" ht="14.25" customHeight="1">
      <c r="A3" s="183" t="s">
        <v>8</v>
      </c>
      <c r="B3" s="183"/>
      <c r="C3" s="189"/>
      <c r="D3" s="188" t="s">
        <v>78</v>
      </c>
      <c r="E3" s="188"/>
      <c r="F3" s="188"/>
      <c r="G3" s="188" t="s">
        <v>79</v>
      </c>
      <c r="H3" s="188"/>
      <c r="I3" s="188"/>
      <c r="J3" s="188" t="s">
        <v>81</v>
      </c>
      <c r="K3" s="65"/>
      <c r="L3" s="186" t="s">
        <v>85</v>
      </c>
      <c r="M3" s="186"/>
      <c r="N3" s="186"/>
      <c r="O3" s="23"/>
      <c r="P3" s="65"/>
      <c r="Q3" s="186" t="s">
        <v>86</v>
      </c>
      <c r="R3" s="186"/>
      <c r="S3" s="186"/>
      <c r="T3" s="23"/>
      <c r="U3" s="198" t="s">
        <v>81</v>
      </c>
      <c r="V3" s="198" t="s">
        <v>88</v>
      </c>
      <c r="W3" s="198" t="s">
        <v>89</v>
      </c>
      <c r="X3" s="206" t="s">
        <v>81</v>
      </c>
      <c r="Y3" s="198" t="s">
        <v>91</v>
      </c>
      <c r="Z3" s="203" t="s">
        <v>92</v>
      </c>
    </row>
    <row r="4" spans="1:26" ht="14.25" customHeight="1">
      <c r="A4" s="183"/>
      <c r="B4" s="183"/>
      <c r="C4" s="189"/>
      <c r="D4" s="188"/>
      <c r="E4" s="188"/>
      <c r="F4" s="188"/>
      <c r="G4" s="188"/>
      <c r="H4" s="188"/>
      <c r="I4" s="188"/>
      <c r="J4" s="188"/>
      <c r="K4" s="188" t="s">
        <v>0</v>
      </c>
      <c r="L4" s="188"/>
      <c r="M4" s="188"/>
      <c r="N4" s="188" t="s">
        <v>83</v>
      </c>
      <c r="O4" s="188" t="s">
        <v>84</v>
      </c>
      <c r="P4" s="188" t="s">
        <v>0</v>
      </c>
      <c r="Q4" s="188"/>
      <c r="R4" s="188"/>
      <c r="S4" s="188" t="s">
        <v>83</v>
      </c>
      <c r="T4" s="188" t="s">
        <v>84</v>
      </c>
      <c r="U4" s="199"/>
      <c r="V4" s="199"/>
      <c r="W4" s="199"/>
      <c r="X4" s="207"/>
      <c r="Y4" s="199"/>
      <c r="Z4" s="204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188"/>
      <c r="K5" s="54" t="s">
        <v>82</v>
      </c>
      <c r="L5" s="54" t="s">
        <v>1</v>
      </c>
      <c r="M5" s="54" t="s">
        <v>2</v>
      </c>
      <c r="N5" s="188"/>
      <c r="O5" s="188"/>
      <c r="P5" s="54" t="s">
        <v>82</v>
      </c>
      <c r="Q5" s="54" t="s">
        <v>1</v>
      </c>
      <c r="R5" s="54" t="s">
        <v>2</v>
      </c>
      <c r="S5" s="188"/>
      <c r="T5" s="188"/>
      <c r="U5" s="168"/>
      <c r="V5" s="168"/>
      <c r="W5" s="168"/>
      <c r="X5" s="208"/>
      <c r="Y5" s="168"/>
      <c r="Z5" s="205"/>
    </row>
    <row r="6" spans="1:26" ht="18" customHeight="1">
      <c r="A6" s="170" t="s">
        <v>18</v>
      </c>
      <c r="B6" s="197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170"/>
      <c r="B7" s="197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170"/>
      <c r="B8" s="197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170"/>
      <c r="B9" s="197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190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191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191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196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190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191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191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196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190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191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191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196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190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191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191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196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190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191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191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196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190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191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191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196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190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191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191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196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190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193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191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194"/>
      <c r="AA39" s="29"/>
      <c r="AB39" s="3">
        <v>15579</v>
      </c>
    </row>
    <row r="40" spans="1:28" ht="18" customHeight="1">
      <c r="A40" s="29"/>
      <c r="B40" s="191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194"/>
      <c r="AA40" s="29"/>
      <c r="AB40" s="3">
        <v>6494</v>
      </c>
    </row>
    <row r="41" spans="1:28" ht="18" customHeight="1" thickBot="1">
      <c r="A41" s="32"/>
      <c r="B41" s="192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195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119</v>
      </c>
    </row>
    <row r="44" spans="1:28" ht="23.25" customHeight="1">
      <c r="D44" s="3">
        <f>SUM(D6:D9)</f>
        <v>992</v>
      </c>
      <c r="R44" s="1" t="s">
        <v>85</v>
      </c>
      <c r="S44" s="1" t="s">
        <v>86</v>
      </c>
      <c r="T44" s="1" t="s">
        <v>79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0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129</v>
      </c>
      <c r="C1" s="50"/>
      <c r="D1" s="1"/>
      <c r="E1" s="1"/>
      <c r="J1" s="13" t="s">
        <v>117</v>
      </c>
    </row>
    <row r="2" spans="1:10" ht="25.5" customHeight="1">
      <c r="A2" s="201" t="s">
        <v>95</v>
      </c>
      <c r="B2" s="201"/>
      <c r="C2" s="202"/>
      <c r="D2" s="77"/>
      <c r="E2" s="77"/>
      <c r="F2" s="18" t="s">
        <v>96</v>
      </c>
      <c r="G2" s="52"/>
      <c r="H2" s="63"/>
      <c r="I2" s="18" t="s">
        <v>94</v>
      </c>
      <c r="J2" s="77"/>
    </row>
    <row r="3" spans="1:10" hidden="1">
      <c r="A3" s="62" t="s">
        <v>18</v>
      </c>
      <c r="B3" s="62">
        <v>11</v>
      </c>
      <c r="C3" s="81" t="s">
        <v>95</v>
      </c>
      <c r="D3" s="5" t="s">
        <v>97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95</v>
      </c>
      <c r="D4" s="5" t="s">
        <v>97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132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118</v>
      </c>
    </row>
    <row r="12" spans="1:10" ht="19.5" customHeight="1" thickBot="1">
      <c r="A12" s="9">
        <v>12</v>
      </c>
      <c r="B12" s="213" t="s">
        <v>94</v>
      </c>
      <c r="C12" s="213"/>
      <c r="D12" s="1"/>
      <c r="E12" s="1"/>
      <c r="I12" s="3" t="s">
        <v>114</v>
      </c>
    </row>
    <row r="13" spans="1:10" ht="30" customHeight="1">
      <c r="A13" s="200" t="s">
        <v>95</v>
      </c>
      <c r="B13" s="201"/>
      <c r="C13" s="202"/>
      <c r="D13" s="84"/>
      <c r="E13" s="57"/>
      <c r="F13" s="18" t="s">
        <v>96</v>
      </c>
      <c r="G13" s="52"/>
      <c r="H13" s="63"/>
      <c r="I13" s="18" t="s">
        <v>94</v>
      </c>
      <c r="J13" s="58"/>
    </row>
    <row r="14" spans="1:10" ht="30" hidden="1" customHeight="1">
      <c r="A14" s="212" t="s">
        <v>18</v>
      </c>
      <c r="B14" s="212">
        <v>11</v>
      </c>
      <c r="C14" s="212" t="s">
        <v>95</v>
      </c>
      <c r="D14" s="85" t="s">
        <v>97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183"/>
      <c r="B15" s="183"/>
      <c r="C15" s="183"/>
      <c r="D15" s="90" t="s">
        <v>98</v>
      </c>
      <c r="E15" s="91"/>
      <c r="F15" s="92"/>
      <c r="G15" s="92"/>
      <c r="H15" s="93"/>
      <c r="I15" s="92"/>
      <c r="J15" s="94"/>
    </row>
    <row r="16" spans="1:10" ht="30" hidden="1" customHeight="1">
      <c r="A16" s="183"/>
      <c r="B16" s="183"/>
      <c r="C16" s="183"/>
      <c r="D16" s="90" t="s">
        <v>99</v>
      </c>
      <c r="E16" s="91"/>
      <c r="F16" s="92"/>
      <c r="G16" s="92"/>
      <c r="H16" s="93"/>
      <c r="I16" s="92"/>
      <c r="J16" s="94"/>
    </row>
    <row r="17" spans="1:10" ht="30" hidden="1" customHeight="1">
      <c r="A17" s="211"/>
      <c r="B17" s="211"/>
      <c r="C17" s="211"/>
      <c r="D17" s="90" t="s">
        <v>100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10">
        <v>12</v>
      </c>
      <c r="C18" s="70"/>
      <c r="D18" s="90" t="s">
        <v>97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183"/>
      <c r="C19" s="29"/>
      <c r="D19" s="90" t="s">
        <v>98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183"/>
      <c r="C20" s="29"/>
      <c r="D20" s="90" t="s">
        <v>99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11"/>
      <c r="C21" s="74"/>
      <c r="D21" s="90" t="s">
        <v>100</v>
      </c>
      <c r="E21" s="91"/>
      <c r="F21" s="43"/>
      <c r="G21" s="96"/>
      <c r="H21" s="91"/>
      <c r="I21" s="43"/>
      <c r="J21" s="94"/>
    </row>
    <row r="22" spans="1:10" ht="13.5" customHeight="1">
      <c r="A22" s="212" t="s">
        <v>18</v>
      </c>
      <c r="B22" s="183">
        <v>13</v>
      </c>
      <c r="C22" s="212" t="s">
        <v>95</v>
      </c>
      <c r="D22" s="90" t="s">
        <v>97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183"/>
      <c r="B23" s="183"/>
      <c r="C23" s="183"/>
      <c r="D23" s="90" t="s">
        <v>98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183"/>
      <c r="B24" s="183"/>
      <c r="C24" s="183"/>
      <c r="D24" s="90" t="s">
        <v>99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11"/>
      <c r="B25" s="183"/>
      <c r="C25" s="211"/>
      <c r="D25" s="90" t="s">
        <v>100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10">
        <v>14</v>
      </c>
      <c r="C26" s="70"/>
      <c r="D26" s="90" t="s">
        <v>97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183"/>
      <c r="C27" s="29"/>
      <c r="D27" s="90" t="s">
        <v>98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183"/>
      <c r="C28" s="29"/>
      <c r="D28" s="90" t="s">
        <v>99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11"/>
      <c r="C29" s="74"/>
      <c r="D29" s="90" t="s">
        <v>100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183">
        <v>15</v>
      </c>
      <c r="C30" s="29"/>
      <c r="D30" s="90" t="s">
        <v>97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183"/>
      <c r="C31" s="29"/>
      <c r="D31" s="90" t="s">
        <v>98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183"/>
      <c r="C32" s="29"/>
      <c r="D32" s="90" t="s">
        <v>99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183"/>
      <c r="C33" s="29"/>
      <c r="D33" s="90" t="s">
        <v>100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10">
        <v>16</v>
      </c>
      <c r="C34" s="70"/>
      <c r="D34" s="90" t="s">
        <v>97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183"/>
      <c r="C35" s="29"/>
      <c r="D35" s="90" t="s">
        <v>98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183"/>
      <c r="C36" s="29"/>
      <c r="D36" s="90" t="s">
        <v>99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11"/>
      <c r="C37" s="74"/>
      <c r="D37" s="90" t="s">
        <v>100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97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118</v>
      </c>
    </row>
    <row r="40" spans="1:10">
      <c r="A40" s="3" t="s">
        <v>128</v>
      </c>
    </row>
  </sheetData>
  <mergeCells count="13">
    <mergeCell ref="B34:B37"/>
    <mergeCell ref="C22:C25"/>
    <mergeCell ref="A2:C2"/>
    <mergeCell ref="B18:B21"/>
    <mergeCell ref="B12:C12"/>
    <mergeCell ref="A13:C13"/>
    <mergeCell ref="A14:A17"/>
    <mergeCell ref="B14:B17"/>
    <mergeCell ref="C14:C17"/>
    <mergeCell ref="A22:A25"/>
    <mergeCell ref="B30:B33"/>
    <mergeCell ref="B26:B29"/>
    <mergeCell ref="B22:B25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8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130</v>
      </c>
      <c r="F1" s="38"/>
      <c r="G1" s="38"/>
      <c r="H1" s="38"/>
      <c r="I1" s="38"/>
      <c r="J1" s="13" t="s">
        <v>115</v>
      </c>
    </row>
    <row r="2" spans="1:10" s="1" customFormat="1" ht="23.25" customHeight="1">
      <c r="A2" s="202" t="s">
        <v>95</v>
      </c>
      <c r="B2" s="214"/>
      <c r="C2" s="214"/>
      <c r="D2" s="53"/>
      <c r="E2" s="53" t="s">
        <v>102</v>
      </c>
      <c r="F2" s="53" t="s">
        <v>103</v>
      </c>
      <c r="G2" s="53" t="s">
        <v>104</v>
      </c>
      <c r="H2" s="53" t="s">
        <v>105</v>
      </c>
      <c r="I2" s="53" t="s">
        <v>106</v>
      </c>
      <c r="J2" s="63" t="s">
        <v>107</v>
      </c>
    </row>
    <row r="3" spans="1:10" ht="18.75" customHeight="1">
      <c r="A3" s="62"/>
      <c r="B3" s="62" t="s">
        <v>132</v>
      </c>
      <c r="C3" s="81"/>
      <c r="D3" s="5" t="s">
        <v>97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97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97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97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97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118</v>
      </c>
    </row>
    <row r="9" spans="1:10" ht="19.5" customHeight="1" thickBot="1">
      <c r="A9" s="9">
        <v>13</v>
      </c>
      <c r="B9" s="9" t="s">
        <v>101</v>
      </c>
      <c r="F9" s="38"/>
      <c r="G9" s="38"/>
      <c r="H9" s="38"/>
      <c r="I9" s="38"/>
      <c r="J9" s="13" t="s">
        <v>115</v>
      </c>
    </row>
    <row r="10" spans="1:10" s="1" customFormat="1" ht="16.5" customHeight="1">
      <c r="A10" s="202" t="s">
        <v>95</v>
      </c>
      <c r="B10" s="214"/>
      <c r="C10" s="214"/>
      <c r="D10" s="53"/>
      <c r="E10" s="53" t="s">
        <v>102</v>
      </c>
      <c r="F10" s="53" t="s">
        <v>103</v>
      </c>
      <c r="G10" s="53" t="s">
        <v>104</v>
      </c>
      <c r="H10" s="53" t="s">
        <v>105</v>
      </c>
      <c r="I10" s="53" t="s">
        <v>106</v>
      </c>
      <c r="J10" s="63" t="s">
        <v>107</v>
      </c>
    </row>
    <row r="11" spans="1:10">
      <c r="A11" s="212" t="s">
        <v>18</v>
      </c>
      <c r="B11" s="212">
        <v>13</v>
      </c>
      <c r="C11" s="212" t="s">
        <v>95</v>
      </c>
      <c r="D11" s="62" t="s">
        <v>97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183"/>
      <c r="B12" s="183"/>
      <c r="C12" s="183"/>
      <c r="D12" s="5" t="s">
        <v>98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183"/>
      <c r="B13" s="183"/>
      <c r="C13" s="183"/>
      <c r="D13" s="5" t="s">
        <v>99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15"/>
      <c r="B14" s="215"/>
      <c r="C14" s="215"/>
      <c r="D14" s="25" t="s">
        <v>100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12"/>
      <c r="B15" s="212">
        <v>14</v>
      </c>
      <c r="C15" s="212"/>
      <c r="D15" s="62" t="s">
        <v>97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183"/>
      <c r="B16" s="183"/>
      <c r="C16" s="183"/>
      <c r="D16" s="5" t="s">
        <v>98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183"/>
      <c r="B17" s="183"/>
      <c r="C17" s="183"/>
      <c r="D17" s="5" t="s">
        <v>99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15"/>
      <c r="B18" s="215"/>
      <c r="C18" s="215"/>
      <c r="D18" s="25" t="s">
        <v>100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16"/>
      <c r="B19" s="216">
        <v>15</v>
      </c>
      <c r="C19" s="216"/>
      <c r="D19" s="42" t="s">
        <v>97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17"/>
      <c r="B20" s="217"/>
      <c r="C20" s="217"/>
      <c r="D20" s="43" t="s">
        <v>98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17"/>
      <c r="B21" s="217"/>
      <c r="C21" s="217"/>
      <c r="D21" s="43" t="s">
        <v>99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18"/>
      <c r="B22" s="218"/>
      <c r="C22" s="218"/>
      <c r="D22" s="44" t="s">
        <v>100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16"/>
      <c r="B23" s="216">
        <v>16</v>
      </c>
      <c r="C23" s="216"/>
      <c r="D23" s="42" t="s">
        <v>97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17"/>
      <c r="B24" s="217"/>
      <c r="C24" s="217"/>
      <c r="D24" s="43" t="s">
        <v>98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17"/>
      <c r="B25" s="217"/>
      <c r="C25" s="217"/>
      <c r="D25" s="43" t="s">
        <v>99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18"/>
      <c r="B26" s="218"/>
      <c r="C26" s="218"/>
      <c r="D26" s="44" t="s">
        <v>100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97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118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4-3</vt:lpstr>
      <vt:lpstr>人口（抜粋）</vt:lpstr>
      <vt:lpstr>世帯数（抜粋）</vt:lpstr>
      <vt:lpstr>人口グラフ</vt:lpstr>
      <vt:lpstr>世帯数グラフ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2022-08-25T02:40:01Z</cp:lastPrinted>
  <dcterms:created xsi:type="dcterms:W3CDTF">1997-01-08T22:48:59Z</dcterms:created>
  <dcterms:modified xsi:type="dcterms:W3CDTF">2022-08-25T02:40:03Z</dcterms:modified>
</cp:coreProperties>
</file>