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BA99CB25-CCD9-4EA4-959C-F62C232E51A2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1" sheetId="6" r:id="rId1"/>
    <sheet name="(資料) 佐久水道企業団" sheetId="16" r:id="rId2"/>
  </sheets>
  <definedNames>
    <definedName name="_xlnm.Print_Area" localSheetId="1">'(資料) 佐久水道企業団'!$A$1:$I$161</definedName>
    <definedName name="_xlnm.Print_Area" localSheetId="0">'14-1'!$A$1:$I$47</definedName>
    <definedName name="_xlnm.Print_Titles" localSheetId="1">'(資料) 佐久水道企業団'!$1:$1</definedName>
  </definedNames>
  <calcPr calcId="191029"/>
</workbook>
</file>

<file path=xl/calcChain.xml><?xml version="1.0" encoding="utf-8"?>
<calcChain xmlns="http://schemas.openxmlformats.org/spreadsheetml/2006/main">
  <c r="H161" i="16" l="1"/>
  <c r="H159" i="16"/>
  <c r="H101" i="16"/>
  <c r="H99" i="16"/>
  <c r="H61" i="16"/>
  <c r="H59" i="16"/>
  <c r="H41" i="16"/>
  <c r="H39" i="16"/>
  <c r="H21" i="16"/>
  <c r="H19" i="16"/>
  <c r="T12" i="16"/>
  <c r="R12" i="16"/>
  <c r="Q12" i="16"/>
  <c r="P12" i="16"/>
  <c r="O12" i="16"/>
  <c r="N12" i="16"/>
  <c r="M12" i="16"/>
  <c r="T11" i="16"/>
  <c r="R11" i="16"/>
  <c r="Q11" i="16"/>
  <c r="P11" i="16"/>
  <c r="O11" i="16"/>
  <c r="N11" i="16"/>
  <c r="M11" i="16"/>
  <c r="T10" i="16"/>
  <c r="R10" i="16"/>
  <c r="Q10" i="16"/>
  <c r="P10" i="16"/>
  <c r="O10" i="16"/>
  <c r="N10" i="16"/>
  <c r="M10" i="16"/>
</calcChain>
</file>

<file path=xl/sharedStrings.xml><?xml version="1.0" encoding="utf-8"?>
<sst xmlns="http://schemas.openxmlformats.org/spreadsheetml/2006/main" count="221" uniqueCount="48">
  <si>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</si>
  <si>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</si>
  <si>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</si>
  <si>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</si>
  <si>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</si>
  <si>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</si>
  <si>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</si>
  <si>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</si>
  <si>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</si>
  <si>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</si>
  <si>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</si>
  <si>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</si>
  <si>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</si>
  <si>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</si>
  <si>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</si>
  <si>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</si>
  <si>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</si>
  <si>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</si>
  <si>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</si>
  <si>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</si>
  <si>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</si>
  <si>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</si>
  <si>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</si>
  <si>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</si>
  <si>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</si>
  <si>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</si>
  <si>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</si>
  <si>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</si>
  <si>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</si>
  <si>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</si>
  <si>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</si>
  <si>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</si>
  <si>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</si>
  <si>
    <t>158(0)</t>
    <phoneticPr fontId="2"/>
  </si>
  <si>
    <t>155(0)</t>
  </si>
  <si>
    <t>150(0)</t>
    <phoneticPr fontId="2"/>
  </si>
  <si>
    <t>166(0)</t>
    <phoneticPr fontId="2"/>
  </si>
  <si>
    <t>156(1)</t>
    <phoneticPr fontId="2"/>
  </si>
  <si>
    <t>152(1)</t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</si>
  <si>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</si>
  <si>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rPh sb="0" eb="5">
      <t>レイワガンネンド</t>
    </rPh>
    <phoneticPr fontId="2"/>
  </si>
  <si>
    <t>143(1)</t>
  </si>
  <si>
    <t>資料：立科町建設環境課</t>
    <rPh sb="6" eb="8">
      <t>ケンセツ</t>
    </rPh>
    <rPh sb="8" eb="10">
      <t>カンキョウ</t>
    </rPh>
    <rPh sb="10" eb="11">
      <t>カ</t>
    </rPh>
    <phoneticPr fontId="2"/>
  </si>
  <si>
    <t>　　　佐久水道企業団管内の上水道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phoneticPr fontId="2"/>
  </si>
  <si>
    <t>136(1)</t>
  </si>
  <si>
    <t>130(1)</t>
  </si>
  <si>
    <t>131(1)</t>
  </si>
  <si>
    <t>平成19年度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</si>
</sst>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.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91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33" applyFont="1" applyBorder="1" applyAlignment="1">
      <alignment vertical="center"/>
    </xf>
    <xf numFmtId="176" fontId="4" fillId="0" borderId="0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4" xfId="33" applyFont="1" applyBorder="1" applyAlignment="1">
      <alignment vertical="center"/>
    </xf>
    <xf numFmtId="38" fontId="4" fillId="0" borderId="0" xfId="33" applyFont="1" applyBorder="1" applyAlignment="1">
      <alignment horizontal="right" vertical="center"/>
    </xf>
    <xf numFmtId="38" fontId="4" fillId="0" borderId="0" xfId="33" applyFont="1" applyBorder="1" applyAlignment="1">
      <alignment horizontal="center" vertical="center"/>
    </xf>
    <xf numFmtId="177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38" fontId="4" fillId="0" borderId="14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6" fontId="4" fillId="0" borderId="0" xfId="33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vertical="center"/>
    </xf>
    <xf numFmtId="38" fontId="4" fillId="0" borderId="14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6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34" applyFont="1" applyFill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4" xfId="34" applyFont="1" applyFill="1" applyBorder="1" applyAlignment="1">
      <alignment vertical="center"/>
    </xf>
    <xf numFmtId="38" fontId="4" fillId="0" borderId="0" xfId="34" applyFont="1" applyBorder="1" applyAlignment="1">
      <alignment horizontal="right" vertical="center"/>
    </xf>
    <xf numFmtId="38" fontId="4" fillId="0" borderId="0" xfId="33" applyFont="1" applyFill="1" applyAlignment="1">
      <alignment vertical="center"/>
    </xf>
    <xf numFmtId="177" fontId="4" fillId="0" borderId="0" xfId="34" applyNumberFormat="1" applyFont="1" applyFill="1" applyBorder="1" applyAlignment="1">
      <alignment vertical="center"/>
    </xf>
    <xf numFmtId="38" fontId="4" fillId="0" borderId="0" xfId="33" quotePrefix="1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center" vertical="center"/>
    </xf>
    <xf numFmtId="38" fontId="4" fillId="0" borderId="0" xfId="34" quotePrefix="1" applyFont="1" applyFill="1" applyBorder="1" applyAlignment="1">
      <alignment horizontal="right" vertical="center"/>
    </xf>
    <xf numFmtId="38" fontId="4" fillId="0" borderId="0" xfId="34" applyFont="1" applyFill="1" applyBorder="1" applyAlignment="1">
      <alignment horizontal="right" vertical="center"/>
    </xf>
    <xf numFmtId="176" fontId="4" fillId="0" borderId="0" xfId="34" applyNumberFormat="1" applyFont="1" applyFill="1" applyBorder="1" applyAlignment="1">
      <alignment vertical="center"/>
    </xf>
    <xf numFmtId="38" fontId="4" fillId="0" borderId="0" xfId="34" applyFont="1" applyFill="1" applyBorder="1" applyAlignment="1">
      <alignment horizontal="center" vertical="center"/>
    </xf>
    <xf numFmtId="38" fontId="4" fillId="0" borderId="15" xfId="33" applyFont="1" applyFill="1" applyBorder="1" applyAlignment="1">
      <alignment horizontal="center" vertical="center"/>
    </xf>
    <xf numFmtId="38" fontId="4" fillId="0" borderId="16" xfId="34" applyFont="1" applyFill="1" applyBorder="1" applyAlignment="1">
      <alignment vertical="center"/>
    </xf>
    <xf numFmtId="38" fontId="4" fillId="0" borderId="17" xfId="34" applyFont="1" applyFill="1" applyBorder="1" applyAlignment="1">
      <alignment vertical="center"/>
    </xf>
    <xf numFmtId="38" fontId="4" fillId="0" borderId="16" xfId="34" quotePrefix="1" applyFont="1" applyFill="1" applyBorder="1" applyAlignment="1">
      <alignment horizontal="right" vertical="center"/>
    </xf>
    <xf numFmtId="38" fontId="4" fillId="0" borderId="16" xfId="34" applyFont="1" applyFill="1" applyBorder="1" applyAlignment="1">
      <alignment horizontal="right" vertical="center"/>
    </xf>
    <xf numFmtId="176" fontId="4" fillId="0" borderId="16" xfId="34" applyNumberFormat="1" applyFont="1" applyFill="1" applyBorder="1" applyAlignment="1">
      <alignment vertical="center"/>
    </xf>
    <xf numFmtId="38" fontId="4" fillId="0" borderId="16" xfId="34" applyFont="1" applyFill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177" fontId="4" fillId="0" borderId="16" xfId="34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8" xfId="33" applyFont="1" applyFill="1" applyBorder="1" applyAlignment="1">
      <alignment horizontal="center" vertical="center"/>
    </xf>
    <xf numFmtId="38" fontId="4" fillId="0" borderId="16" xfId="33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4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wrapText="1"/>
    </xf>
    <xf numFmtId="0" fontId="4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view="pageBreakPreview" zoomScaleNormal="100" zoomScaleSheetLayoutView="100" workbookViewId="0">
      <selection activeCell="H21" sqref="H21"/>
    </sheetView>
  </sheetViews>
  <sheetFormatPr defaultRowHeight="14.25" x14ac:dyDescent="0.15"/>
  <cols>
    <col min="1" max="1" width="9.875" style="4" customWidth="1"/>
    <col min="2" max="9" width="9.5" style="4" customWidth="1"/>
    <col min="10" max="10" width="9" style="9"/>
    <col min="11" max="11" width="20.5" style="4" bestFit="1" customWidth="1"/>
    <col min="12" max="16384" width="9" style="4"/>
  </cols>
  <sheetData>
    <row r="1" spans="1:11" x14ac:dyDescent="0.15">
      <c r="A1" s="3" t="s">
        <v>16</v>
      </c>
    </row>
    <row r="2" spans="1:11" ht="20.100000000000001" customHeight="1" thickBot="1" x14ac:dyDescent="0.2">
      <c r="G2" s="21"/>
      <c r="H2" s="21"/>
      <c r="I2" s="25" t="s">
        <v>11</v>
      </c>
    </row>
    <row r="3" spans="1:11" ht="20.100000000000001" customHeight="1" x14ac:dyDescent="0.15">
      <c r="A3" s="69" t="s">
        <v>0</v>
      </c>
      <c r="B3" s="71" t="s">
        <v>1</v>
      </c>
      <c r="C3" s="72"/>
      <c r="D3" s="73" t="s">
        <v>4</v>
      </c>
      <c r="E3" s="71" t="s">
        <v>5</v>
      </c>
      <c r="F3" s="72"/>
      <c r="G3" s="73" t="s">
        <v>6</v>
      </c>
      <c r="H3" s="82" t="s">
        <v>7</v>
      </c>
      <c r="I3" s="84" t="s">
        <v>8</v>
      </c>
    </row>
    <row r="4" spans="1:11" ht="20.100000000000001" customHeight="1" x14ac:dyDescent="0.15">
      <c r="A4" s="70"/>
      <c r="B4" s="2" t="s">
        <v>2</v>
      </c>
      <c r="C4" s="2" t="s">
        <v>3</v>
      </c>
      <c r="D4" s="74"/>
      <c r="E4" s="2" t="s">
        <v>2</v>
      </c>
      <c r="F4" s="62" t="s">
        <v>10</v>
      </c>
      <c r="G4" s="74"/>
      <c r="H4" s="83"/>
      <c r="I4" s="85"/>
    </row>
    <row r="5" spans="1:11" ht="20.100000000000001" customHeight="1" x14ac:dyDescent="0.15">
      <c r="A5" s="67" t="s">
        <v>47</v>
      </c>
      <c r="B5" s="11">
        <v>37921</v>
      </c>
      <c r="C5" s="6">
        <v>100144</v>
      </c>
      <c r="D5" s="6">
        <v>44922</v>
      </c>
      <c r="E5" s="6">
        <v>40071</v>
      </c>
      <c r="F5" s="6">
        <v>99864</v>
      </c>
      <c r="G5" s="6">
        <v>4851</v>
      </c>
      <c r="H5" s="14">
        <v>0.99720402620226878</v>
      </c>
      <c r="I5" s="6">
        <v>107072</v>
      </c>
      <c r="K5" s="57"/>
    </row>
    <row r="6" spans="1:11" ht="20.100000000000001" customHeight="1" x14ac:dyDescent="0.15">
      <c r="A6" s="5">
        <v>20</v>
      </c>
      <c r="B6" s="11">
        <v>38421</v>
      </c>
      <c r="C6" s="6">
        <v>100110</v>
      </c>
      <c r="D6" s="6">
        <v>45712</v>
      </c>
      <c r="E6" s="6">
        <v>40511</v>
      </c>
      <c r="F6" s="6">
        <v>99837</v>
      </c>
      <c r="G6" s="6">
        <v>5201</v>
      </c>
      <c r="H6" s="14">
        <v>0.99727299970032968</v>
      </c>
      <c r="I6" s="6">
        <v>107072</v>
      </c>
      <c r="K6" s="57"/>
    </row>
    <row r="7" spans="1:11" ht="20.100000000000001" customHeight="1" x14ac:dyDescent="0.15">
      <c r="A7" s="20">
        <v>21</v>
      </c>
      <c r="B7" s="6">
        <v>38669</v>
      </c>
      <c r="C7" s="6">
        <v>100130</v>
      </c>
      <c r="D7" s="6">
        <v>46221</v>
      </c>
      <c r="E7" s="6">
        <v>40824</v>
      </c>
      <c r="F7" s="6">
        <v>99889</v>
      </c>
      <c r="G7" s="6">
        <v>5397</v>
      </c>
      <c r="H7" s="14">
        <v>0.99759312893238794</v>
      </c>
      <c r="I7" s="6">
        <v>107072</v>
      </c>
      <c r="K7" s="57"/>
    </row>
    <row r="8" spans="1:11" ht="20.100000000000001" customHeight="1" x14ac:dyDescent="0.15">
      <c r="A8" s="20">
        <v>22</v>
      </c>
      <c r="B8" s="6">
        <v>38950</v>
      </c>
      <c r="C8" s="6">
        <v>99968</v>
      </c>
      <c r="D8" s="6">
        <v>46663</v>
      </c>
      <c r="E8" s="6">
        <v>40996</v>
      </c>
      <c r="F8" s="6">
        <v>99732</v>
      </c>
      <c r="G8" s="6">
        <v>5667</v>
      </c>
      <c r="H8" s="14">
        <v>0.9976392445582587</v>
      </c>
      <c r="I8" s="6">
        <v>107072</v>
      </c>
      <c r="K8" s="57"/>
    </row>
    <row r="9" spans="1:11" s="36" customFormat="1" ht="20.100000000000001" customHeight="1" x14ac:dyDescent="0.15">
      <c r="A9" s="26">
        <v>23</v>
      </c>
      <c r="B9" s="16">
        <v>39234</v>
      </c>
      <c r="C9" s="17">
        <v>99710</v>
      </c>
      <c r="D9" s="17">
        <v>47269</v>
      </c>
      <c r="E9" s="17">
        <v>41400</v>
      </c>
      <c r="F9" s="17">
        <v>99495</v>
      </c>
      <c r="G9" s="17">
        <v>5869</v>
      </c>
      <c r="H9" s="14">
        <v>0.998</v>
      </c>
      <c r="I9" s="6">
        <v>103054</v>
      </c>
      <c r="J9" s="37"/>
      <c r="K9" s="57"/>
    </row>
    <row r="10" spans="1:11" s="36" customFormat="1" ht="20.100000000000001" customHeight="1" x14ac:dyDescent="0.15">
      <c r="A10" s="26">
        <v>24</v>
      </c>
      <c r="B10" s="16">
        <v>39156</v>
      </c>
      <c r="C10" s="17">
        <v>99423</v>
      </c>
      <c r="D10" s="17">
        <v>47765</v>
      </c>
      <c r="E10" s="17">
        <v>41825</v>
      </c>
      <c r="F10" s="17">
        <v>99194</v>
      </c>
      <c r="G10" s="17">
        <v>5940</v>
      </c>
      <c r="H10" s="14">
        <v>0.998</v>
      </c>
      <c r="I10" s="6">
        <v>103054</v>
      </c>
      <c r="J10" s="37"/>
      <c r="K10" s="57"/>
    </row>
    <row r="11" spans="1:11" s="36" customFormat="1" ht="20.100000000000001" customHeight="1" x14ac:dyDescent="0.15">
      <c r="A11" s="26">
        <v>25</v>
      </c>
      <c r="B11" s="16">
        <v>39486</v>
      </c>
      <c r="C11" s="17">
        <v>99210</v>
      </c>
      <c r="D11" s="17">
        <v>48241</v>
      </c>
      <c r="E11" s="17">
        <v>41989</v>
      </c>
      <c r="F11" s="17">
        <v>98986</v>
      </c>
      <c r="G11" s="17">
        <v>6252</v>
      </c>
      <c r="H11" s="14">
        <v>0.998</v>
      </c>
      <c r="I11" s="6">
        <v>103054</v>
      </c>
      <c r="J11" s="37"/>
      <c r="K11" s="57"/>
    </row>
    <row r="12" spans="1:11" s="36" customFormat="1" ht="20.100000000000001" customHeight="1" x14ac:dyDescent="0.15">
      <c r="A12" s="26">
        <v>26</v>
      </c>
      <c r="B12" s="16">
        <v>39746</v>
      </c>
      <c r="C12" s="17">
        <v>98887</v>
      </c>
      <c r="D12" s="17">
        <v>48730</v>
      </c>
      <c r="E12" s="17">
        <v>42303</v>
      </c>
      <c r="F12" s="17">
        <v>98659</v>
      </c>
      <c r="G12" s="17">
        <v>6427</v>
      </c>
      <c r="H12" s="14">
        <v>0.998</v>
      </c>
      <c r="I12" s="6">
        <v>103054</v>
      </c>
      <c r="J12" s="37"/>
      <c r="K12" s="57"/>
    </row>
    <row r="13" spans="1:11" ht="20.100000000000001" customHeight="1" x14ac:dyDescent="0.15">
      <c r="A13" s="26">
        <v>27</v>
      </c>
      <c r="B13" s="40">
        <v>40317</v>
      </c>
      <c r="C13" s="38">
        <v>98859</v>
      </c>
      <c r="D13" s="38">
        <v>49213</v>
      </c>
      <c r="E13" s="38">
        <v>42725</v>
      </c>
      <c r="F13" s="38">
        <v>98637</v>
      </c>
      <c r="G13" s="38">
        <v>6488</v>
      </c>
      <c r="H13" s="39">
        <v>0.998</v>
      </c>
      <c r="I13" s="32">
        <v>103054</v>
      </c>
      <c r="K13" s="57"/>
    </row>
    <row r="14" spans="1:11" s="21" customFormat="1" ht="20.100000000000001" customHeight="1" x14ac:dyDescent="0.15">
      <c r="A14" s="26">
        <v>28</v>
      </c>
      <c r="B14" s="38">
        <v>40651</v>
      </c>
      <c r="C14" s="38">
        <v>98658</v>
      </c>
      <c r="D14" s="38">
        <v>49786</v>
      </c>
      <c r="E14" s="38">
        <v>42987</v>
      </c>
      <c r="F14" s="38">
        <v>98461</v>
      </c>
      <c r="G14" s="38">
        <v>6799</v>
      </c>
      <c r="H14" s="43">
        <v>0.998</v>
      </c>
      <c r="I14" s="38">
        <v>103054</v>
      </c>
      <c r="J14" s="25"/>
      <c r="K14" s="57"/>
    </row>
    <row r="15" spans="1:11" s="21" customFormat="1" ht="20.100000000000001" customHeight="1" x14ac:dyDescent="0.15">
      <c r="A15" s="26">
        <v>29</v>
      </c>
      <c r="B15" s="38">
        <v>40874</v>
      </c>
      <c r="C15" s="38">
        <v>98285</v>
      </c>
      <c r="D15" s="38">
        <v>50283</v>
      </c>
      <c r="E15" s="38">
        <v>42914</v>
      </c>
      <c r="F15" s="38">
        <v>98116</v>
      </c>
      <c r="G15" s="38">
        <v>7369</v>
      </c>
      <c r="H15" s="43">
        <v>0.998</v>
      </c>
      <c r="I15" s="38">
        <v>103054</v>
      </c>
      <c r="J15" s="25"/>
      <c r="K15" s="57"/>
    </row>
    <row r="16" spans="1:11" s="21" customFormat="1" ht="20.100000000000001" customHeight="1" x14ac:dyDescent="0.15">
      <c r="A16" s="26">
        <v>30</v>
      </c>
      <c r="B16" s="38">
        <v>41265</v>
      </c>
      <c r="C16" s="38">
        <v>98088</v>
      </c>
      <c r="D16" s="38">
        <v>50875</v>
      </c>
      <c r="E16" s="38">
        <v>43579</v>
      </c>
      <c r="F16" s="38">
        <v>97920</v>
      </c>
      <c r="G16" s="38">
        <v>7296</v>
      </c>
      <c r="H16" s="43">
        <v>0.998</v>
      </c>
      <c r="I16" s="38">
        <v>98635</v>
      </c>
      <c r="J16" s="25"/>
      <c r="K16" s="57"/>
    </row>
    <row r="17" spans="1:11" s="21" customFormat="1" ht="20.100000000000001" customHeight="1" x14ac:dyDescent="0.15">
      <c r="A17" s="68" t="s">
        <v>39</v>
      </c>
      <c r="B17" s="38">
        <v>41709</v>
      </c>
      <c r="C17" s="38">
        <v>97930</v>
      </c>
      <c r="D17" s="38">
        <v>51366</v>
      </c>
      <c r="E17" s="38">
        <v>44162</v>
      </c>
      <c r="F17" s="38">
        <v>97781</v>
      </c>
      <c r="G17" s="38">
        <v>7204</v>
      </c>
      <c r="H17" s="43">
        <v>0.998</v>
      </c>
      <c r="I17" s="38">
        <v>98635</v>
      </c>
      <c r="J17" s="25"/>
      <c r="K17" s="57"/>
    </row>
    <row r="18" spans="1:11" s="21" customFormat="1" ht="20.100000000000001" customHeight="1" x14ac:dyDescent="0.15">
      <c r="A18" s="59">
        <v>2</v>
      </c>
      <c r="B18" s="38">
        <v>42180</v>
      </c>
      <c r="C18" s="38">
        <v>97801</v>
      </c>
      <c r="D18" s="38">
        <v>51936</v>
      </c>
      <c r="E18" s="38">
        <v>44496</v>
      </c>
      <c r="F18" s="38">
        <v>97661</v>
      </c>
      <c r="G18" s="38">
        <v>7440</v>
      </c>
      <c r="H18" s="43">
        <v>0.999</v>
      </c>
      <c r="I18" s="38">
        <v>98635</v>
      </c>
      <c r="J18" s="25"/>
      <c r="K18" s="57"/>
    </row>
    <row r="19" spans="1:11" s="21" customFormat="1" ht="20.100000000000001" customHeight="1" x14ac:dyDescent="0.15">
      <c r="A19" s="59">
        <v>3</v>
      </c>
      <c r="B19" s="38">
        <v>42503</v>
      </c>
      <c r="C19" s="38">
        <v>97576</v>
      </c>
      <c r="D19" s="38">
        <v>52503</v>
      </c>
      <c r="E19" s="38">
        <v>44502</v>
      </c>
      <c r="F19" s="38">
        <v>97437</v>
      </c>
      <c r="G19" s="38">
        <v>8001</v>
      </c>
      <c r="H19" s="43">
        <v>0.999</v>
      </c>
      <c r="I19" s="38">
        <v>98635</v>
      </c>
      <c r="J19" s="25"/>
      <c r="K19" s="57"/>
    </row>
    <row r="20" spans="1:11" s="21" customFormat="1" ht="20.100000000000001" customHeight="1" thickBot="1" x14ac:dyDescent="0.2">
      <c r="A20" s="65">
        <v>4</v>
      </c>
      <c r="B20" s="52">
        <v>42829</v>
      </c>
      <c r="C20" s="51">
        <v>97207</v>
      </c>
      <c r="D20" s="51">
        <v>52907</v>
      </c>
      <c r="E20" s="51">
        <v>45218</v>
      </c>
      <c r="F20" s="51">
        <v>97074</v>
      </c>
      <c r="G20" s="51">
        <v>7689</v>
      </c>
      <c r="H20" s="61">
        <v>0.999</v>
      </c>
      <c r="I20" s="51">
        <v>98635</v>
      </c>
      <c r="J20" s="25"/>
      <c r="K20" s="57"/>
    </row>
    <row r="21" spans="1:11" ht="20.100000000000001" customHeight="1" x14ac:dyDescent="0.15">
      <c r="A21" s="4" t="s">
        <v>9</v>
      </c>
      <c r="K21" s="57"/>
    </row>
    <row r="22" spans="1:11" x14ac:dyDescent="0.15">
      <c r="A22" s="4" t="s">
        <v>43</v>
      </c>
    </row>
    <row r="25" spans="1:11" ht="20.100000000000001" customHeight="1" thickBot="1" x14ac:dyDescent="0.2">
      <c r="A25" s="3"/>
      <c r="D25" s="22"/>
      <c r="E25" s="22" t="s">
        <v>28</v>
      </c>
      <c r="F25" s="21"/>
      <c r="I25" s="9" t="s">
        <v>11</v>
      </c>
    </row>
    <row r="26" spans="1:11" ht="20.100000000000001" customHeight="1" x14ac:dyDescent="0.15">
      <c r="A26" s="72" t="s">
        <v>0</v>
      </c>
      <c r="B26" s="76" t="s">
        <v>1</v>
      </c>
      <c r="C26" s="76"/>
      <c r="D26" s="76" t="s">
        <v>4</v>
      </c>
      <c r="E26" s="76" t="s">
        <v>5</v>
      </c>
      <c r="F26" s="76"/>
      <c r="G26" s="76" t="s">
        <v>6</v>
      </c>
      <c r="H26" s="78" t="s">
        <v>7</v>
      </c>
      <c r="I26" s="80" t="s">
        <v>8</v>
      </c>
    </row>
    <row r="27" spans="1:11" ht="20.100000000000001" customHeight="1" x14ac:dyDescent="0.15">
      <c r="A27" s="75"/>
      <c r="B27" s="62" t="s">
        <v>2</v>
      </c>
      <c r="C27" s="62" t="s">
        <v>3</v>
      </c>
      <c r="D27" s="77"/>
      <c r="E27" s="62" t="s">
        <v>2</v>
      </c>
      <c r="F27" s="62" t="s">
        <v>10</v>
      </c>
      <c r="G27" s="77"/>
      <c r="H27" s="79"/>
      <c r="I27" s="81"/>
    </row>
    <row r="28" spans="1:11" ht="20.100000000000001" customHeight="1" x14ac:dyDescent="0.15">
      <c r="A28" s="67" t="s">
        <v>47</v>
      </c>
      <c r="B28" s="11">
        <v>58</v>
      </c>
      <c r="C28" s="12" t="s">
        <v>17</v>
      </c>
      <c r="D28" s="6">
        <v>73</v>
      </c>
      <c r="E28" s="12">
        <v>58</v>
      </c>
      <c r="F28" s="12" t="s">
        <v>17</v>
      </c>
      <c r="G28" s="12" t="s">
        <v>18</v>
      </c>
      <c r="H28" s="7">
        <v>100</v>
      </c>
      <c r="I28" s="13" t="s">
        <v>18</v>
      </c>
    </row>
    <row r="29" spans="1:11" ht="20.100000000000001" customHeight="1" x14ac:dyDescent="0.15">
      <c r="A29" s="5">
        <v>20</v>
      </c>
      <c r="B29" s="11">
        <v>57</v>
      </c>
      <c r="C29" s="12" t="s">
        <v>19</v>
      </c>
      <c r="D29" s="6">
        <v>73</v>
      </c>
      <c r="E29" s="12">
        <v>57</v>
      </c>
      <c r="F29" s="12" t="s">
        <v>19</v>
      </c>
      <c r="G29" s="12" t="s">
        <v>18</v>
      </c>
      <c r="H29" s="7">
        <v>100</v>
      </c>
      <c r="I29" s="13" t="s">
        <v>18</v>
      </c>
    </row>
    <row r="30" spans="1:11" ht="20.100000000000001" customHeight="1" x14ac:dyDescent="0.15">
      <c r="A30" s="23">
        <v>21</v>
      </c>
      <c r="B30" s="16">
        <v>59</v>
      </c>
      <c r="C30" s="24" t="s">
        <v>26</v>
      </c>
      <c r="D30" s="17">
        <v>72</v>
      </c>
      <c r="E30" s="18">
        <v>59</v>
      </c>
      <c r="F30" s="24" t="s">
        <v>26</v>
      </c>
      <c r="G30" s="18" t="s">
        <v>18</v>
      </c>
      <c r="H30" s="7">
        <v>100</v>
      </c>
      <c r="I30" s="13" t="s">
        <v>18</v>
      </c>
    </row>
    <row r="31" spans="1:11" ht="20.100000000000001" customHeight="1" x14ac:dyDescent="0.15">
      <c r="A31" s="26">
        <v>22</v>
      </c>
      <c r="B31" s="17">
        <v>58</v>
      </c>
      <c r="C31" s="24" t="s">
        <v>29</v>
      </c>
      <c r="D31" s="17">
        <v>73</v>
      </c>
      <c r="E31" s="18">
        <v>58</v>
      </c>
      <c r="F31" s="24" t="s">
        <v>29</v>
      </c>
      <c r="G31" s="18" t="s">
        <v>18</v>
      </c>
      <c r="H31" s="7">
        <v>100</v>
      </c>
      <c r="I31" s="13" t="s">
        <v>18</v>
      </c>
    </row>
    <row r="32" spans="1:11" ht="20.100000000000001" customHeight="1" x14ac:dyDescent="0.15">
      <c r="A32" s="26">
        <v>23</v>
      </c>
      <c r="B32" s="17">
        <v>55</v>
      </c>
      <c r="C32" s="24" t="s">
        <v>30</v>
      </c>
      <c r="D32" s="17">
        <v>74</v>
      </c>
      <c r="E32" s="18">
        <v>55</v>
      </c>
      <c r="F32" s="24" t="s">
        <v>30</v>
      </c>
      <c r="G32" s="18" t="s">
        <v>18</v>
      </c>
      <c r="H32" s="7">
        <v>100</v>
      </c>
      <c r="I32" s="13" t="s">
        <v>18</v>
      </c>
    </row>
    <row r="33" spans="1:10" ht="20.100000000000001" customHeight="1" x14ac:dyDescent="0.15">
      <c r="A33" s="26">
        <v>24</v>
      </c>
      <c r="B33" s="17">
        <v>57</v>
      </c>
      <c r="C33" s="24" t="s">
        <v>32</v>
      </c>
      <c r="D33" s="17">
        <v>77</v>
      </c>
      <c r="E33" s="18">
        <v>57</v>
      </c>
      <c r="F33" s="24" t="s">
        <v>32</v>
      </c>
      <c r="G33" s="18" t="s">
        <v>18</v>
      </c>
      <c r="H33" s="7">
        <v>100</v>
      </c>
      <c r="I33" s="13" t="s">
        <v>18</v>
      </c>
    </row>
    <row r="34" spans="1:10" ht="20.100000000000001" customHeight="1" x14ac:dyDescent="0.15">
      <c r="A34" s="26">
        <v>25</v>
      </c>
      <c r="B34" s="17">
        <v>57</v>
      </c>
      <c r="C34" s="24" t="s">
        <v>33</v>
      </c>
      <c r="D34" s="17">
        <v>77</v>
      </c>
      <c r="E34" s="18">
        <v>57</v>
      </c>
      <c r="F34" s="24" t="s">
        <v>33</v>
      </c>
      <c r="G34" s="18" t="s">
        <v>18</v>
      </c>
      <c r="H34" s="7">
        <v>100</v>
      </c>
      <c r="I34" s="13" t="s">
        <v>18</v>
      </c>
    </row>
    <row r="35" spans="1:10" ht="20.100000000000001" customHeight="1" x14ac:dyDescent="0.15">
      <c r="A35" s="26">
        <v>26</v>
      </c>
      <c r="B35" s="17">
        <v>58</v>
      </c>
      <c r="C35" s="24" t="s">
        <v>34</v>
      </c>
      <c r="D35" s="17">
        <v>77</v>
      </c>
      <c r="E35" s="18">
        <v>58</v>
      </c>
      <c r="F35" s="24" t="s">
        <v>34</v>
      </c>
      <c r="G35" s="18" t="s">
        <v>18</v>
      </c>
      <c r="H35" s="7">
        <v>100</v>
      </c>
      <c r="I35" s="13" t="s">
        <v>18</v>
      </c>
    </row>
    <row r="36" spans="1:10" ht="20.100000000000001" customHeight="1" x14ac:dyDescent="0.15">
      <c r="A36" s="26">
        <v>27</v>
      </c>
      <c r="B36" s="17">
        <v>55</v>
      </c>
      <c r="C36" s="24" t="s">
        <v>35</v>
      </c>
      <c r="D36" s="17">
        <v>77</v>
      </c>
      <c r="E36" s="18">
        <v>55</v>
      </c>
      <c r="F36" s="24" t="s">
        <v>35</v>
      </c>
      <c r="G36" s="18" t="s">
        <v>18</v>
      </c>
      <c r="H36" s="7">
        <v>100</v>
      </c>
      <c r="I36" s="13" t="s">
        <v>18</v>
      </c>
    </row>
    <row r="37" spans="1:10" s="21" customFormat="1" ht="20.100000000000001" customHeight="1" x14ac:dyDescent="0.15">
      <c r="A37" s="26">
        <v>28</v>
      </c>
      <c r="B37" s="16">
        <v>62</v>
      </c>
      <c r="C37" s="44" t="s">
        <v>36</v>
      </c>
      <c r="D37" s="17">
        <v>76</v>
      </c>
      <c r="E37" s="18">
        <v>62</v>
      </c>
      <c r="F37" s="44" t="s">
        <v>36</v>
      </c>
      <c r="G37" s="18" t="s">
        <v>18</v>
      </c>
      <c r="H37" s="19">
        <v>100</v>
      </c>
      <c r="I37" s="45" t="s">
        <v>18</v>
      </c>
      <c r="J37" s="25"/>
    </row>
    <row r="38" spans="1:10" s="21" customFormat="1" ht="20.100000000000001" customHeight="1" x14ac:dyDescent="0.15">
      <c r="A38" s="26">
        <v>29</v>
      </c>
      <c r="B38" s="40">
        <v>60</v>
      </c>
      <c r="C38" s="46" t="s">
        <v>37</v>
      </c>
      <c r="D38" s="38">
        <v>77</v>
      </c>
      <c r="E38" s="47">
        <v>60</v>
      </c>
      <c r="F38" s="46" t="s">
        <v>37</v>
      </c>
      <c r="G38" s="47" t="s">
        <v>18</v>
      </c>
      <c r="H38" s="48">
        <v>100</v>
      </c>
      <c r="I38" s="49" t="s">
        <v>18</v>
      </c>
      <c r="J38" s="25"/>
    </row>
    <row r="39" spans="1:10" s="21" customFormat="1" ht="20.100000000000001" customHeight="1" x14ac:dyDescent="0.15">
      <c r="A39" s="26">
        <v>30</v>
      </c>
      <c r="B39" s="40">
        <v>59</v>
      </c>
      <c r="C39" s="46" t="s">
        <v>38</v>
      </c>
      <c r="D39" s="38">
        <v>77</v>
      </c>
      <c r="E39" s="47">
        <v>59</v>
      </c>
      <c r="F39" s="46" t="s">
        <v>38</v>
      </c>
      <c r="G39" s="47" t="s">
        <v>18</v>
      </c>
      <c r="H39" s="48">
        <v>100</v>
      </c>
      <c r="I39" s="49" t="s">
        <v>18</v>
      </c>
      <c r="J39" s="25"/>
    </row>
    <row r="40" spans="1:10" s="21" customFormat="1" ht="20.100000000000001" customHeight="1" x14ac:dyDescent="0.15">
      <c r="A40" s="60" t="s">
        <v>40</v>
      </c>
      <c r="B40" s="40">
        <v>58</v>
      </c>
      <c r="C40" s="46" t="s">
        <v>41</v>
      </c>
      <c r="D40" s="38">
        <v>77</v>
      </c>
      <c r="E40" s="47">
        <v>58</v>
      </c>
      <c r="F40" s="46" t="s">
        <v>41</v>
      </c>
      <c r="G40" s="47" t="s">
        <v>18</v>
      </c>
      <c r="H40" s="48">
        <v>100</v>
      </c>
      <c r="I40" s="49" t="s">
        <v>18</v>
      </c>
      <c r="J40" s="25"/>
    </row>
    <row r="41" spans="1:10" s="21" customFormat="1" ht="20.100000000000001" customHeight="1" x14ac:dyDescent="0.15">
      <c r="A41" s="26">
        <v>2</v>
      </c>
      <c r="B41" s="40">
        <v>57</v>
      </c>
      <c r="C41" s="46" t="s">
        <v>44</v>
      </c>
      <c r="D41" s="38">
        <v>76</v>
      </c>
      <c r="E41" s="47">
        <v>57</v>
      </c>
      <c r="F41" s="46" t="s">
        <v>44</v>
      </c>
      <c r="G41" s="47" t="s">
        <v>18</v>
      </c>
      <c r="H41" s="48">
        <v>100</v>
      </c>
      <c r="I41" s="49" t="s">
        <v>18</v>
      </c>
      <c r="J41" s="25"/>
    </row>
    <row r="42" spans="1:10" s="21" customFormat="1" ht="20.100000000000001" customHeight="1" x14ac:dyDescent="0.15">
      <c r="A42" s="26">
        <v>3</v>
      </c>
      <c r="B42" s="40">
        <v>56</v>
      </c>
      <c r="C42" s="46" t="s">
        <v>45</v>
      </c>
      <c r="D42" s="38">
        <v>77</v>
      </c>
      <c r="E42" s="47">
        <v>56</v>
      </c>
      <c r="F42" s="46" t="s">
        <v>45</v>
      </c>
      <c r="G42" s="47" t="s">
        <v>18</v>
      </c>
      <c r="H42" s="48">
        <v>100</v>
      </c>
      <c r="I42" s="49" t="s">
        <v>18</v>
      </c>
      <c r="J42" s="25"/>
    </row>
    <row r="43" spans="1:10" s="21" customFormat="1" ht="20.100000000000001" customHeight="1" thickBot="1" x14ac:dyDescent="0.2">
      <c r="A43" s="66">
        <v>4</v>
      </c>
      <c r="B43" s="52">
        <v>59</v>
      </c>
      <c r="C43" s="53" t="s">
        <v>46</v>
      </c>
      <c r="D43" s="51">
        <v>76</v>
      </c>
      <c r="E43" s="54">
        <v>59</v>
      </c>
      <c r="F43" s="53" t="s">
        <v>46</v>
      </c>
      <c r="G43" s="54" t="s">
        <v>18</v>
      </c>
      <c r="H43" s="55">
        <v>100</v>
      </c>
      <c r="I43" s="56" t="s">
        <v>18</v>
      </c>
      <c r="J43" s="25"/>
    </row>
    <row r="44" spans="1:10" ht="20.100000000000001" customHeight="1" x14ac:dyDescent="0.15">
      <c r="A44" s="4" t="s">
        <v>15</v>
      </c>
    </row>
    <row r="45" spans="1:10" ht="20.100000000000001" customHeight="1" x14ac:dyDescent="0.15">
      <c r="A45" s="15" t="s">
        <v>42</v>
      </c>
    </row>
    <row r="47" spans="1:10" x14ac:dyDescent="0.15">
      <c r="A47" s="4" t="s">
        <v>31</v>
      </c>
    </row>
  </sheetData>
  <mergeCells count="14">
    <mergeCell ref="E26:F26"/>
    <mergeCell ref="E3:F3"/>
    <mergeCell ref="G26:G27"/>
    <mergeCell ref="H26:H27"/>
    <mergeCell ref="I26:I27"/>
    <mergeCell ref="G3:G4"/>
    <mergeCell ref="H3:H4"/>
    <mergeCell ref="I3:I4"/>
    <mergeCell ref="A3:A4"/>
    <mergeCell ref="B3:C3"/>
    <mergeCell ref="D3:D4"/>
    <mergeCell ref="A26:A27"/>
    <mergeCell ref="B26:C26"/>
    <mergeCell ref="D26:D27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1"/>
  <sheetViews>
    <sheetView view="pageBreakPreview" zoomScaleNormal="100" zoomScaleSheetLayoutView="100" workbookViewId="0">
      <selection activeCell="C26" sqref="C26"/>
    </sheetView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20" ht="18" customHeight="1" x14ac:dyDescent="0.15">
      <c r="A1" s="3" t="s">
        <v>16</v>
      </c>
      <c r="C1" s="4" t="s">
        <v>27</v>
      </c>
    </row>
    <row r="2" spans="1:20" ht="9.75" customHeight="1" x14ac:dyDescent="0.15"/>
    <row r="3" spans="1:20" ht="18" customHeight="1" thickBot="1" x14ac:dyDescent="0.2">
      <c r="A3" s="3"/>
      <c r="E3" s="4" t="s">
        <v>20</v>
      </c>
      <c r="I3" s="9" t="s">
        <v>11</v>
      </c>
    </row>
    <row r="4" spans="1:20" ht="18" customHeight="1" x14ac:dyDescent="0.15">
      <c r="A4" s="72" t="s">
        <v>0</v>
      </c>
      <c r="B4" s="76" t="s">
        <v>1</v>
      </c>
      <c r="C4" s="76"/>
      <c r="D4" s="76" t="s">
        <v>4</v>
      </c>
      <c r="E4" s="76" t="s">
        <v>5</v>
      </c>
      <c r="F4" s="76"/>
      <c r="G4" s="76" t="s">
        <v>6</v>
      </c>
      <c r="H4" s="78" t="s">
        <v>7</v>
      </c>
      <c r="I4" s="80" t="s">
        <v>8</v>
      </c>
      <c r="J4" s="10"/>
    </row>
    <row r="5" spans="1:20" ht="18" customHeight="1" x14ac:dyDescent="0.15">
      <c r="A5" s="75"/>
      <c r="B5" s="1" t="s">
        <v>2</v>
      </c>
      <c r="C5" s="1" t="s">
        <v>3</v>
      </c>
      <c r="D5" s="87"/>
      <c r="E5" s="1" t="s">
        <v>2</v>
      </c>
      <c r="F5" s="1" t="s">
        <v>10</v>
      </c>
      <c r="G5" s="87"/>
      <c r="H5" s="88"/>
      <c r="I5" s="89"/>
      <c r="J5" s="10"/>
    </row>
    <row r="6" spans="1:20" ht="18" customHeight="1" x14ac:dyDescent="0.15">
      <c r="A6" s="5" t="s">
        <v>21</v>
      </c>
      <c r="B6" s="27">
        <v>37921</v>
      </c>
      <c r="C6" s="28">
        <v>100144</v>
      </c>
      <c r="D6" s="28">
        <v>44922</v>
      </c>
      <c r="E6" s="28">
        <v>40071</v>
      </c>
      <c r="F6" s="28">
        <v>99864</v>
      </c>
      <c r="G6" s="29">
        <v>4851</v>
      </c>
      <c r="H6" s="30">
        <v>99.7</v>
      </c>
      <c r="I6" s="28">
        <v>107072</v>
      </c>
    </row>
    <row r="7" spans="1:20" ht="18" customHeight="1" x14ac:dyDescent="0.15">
      <c r="A7" s="5">
        <v>20</v>
      </c>
      <c r="B7" s="31">
        <v>38421</v>
      </c>
      <c r="C7" s="32">
        <v>100110</v>
      </c>
      <c r="D7" s="32">
        <v>45712</v>
      </c>
      <c r="E7" s="32">
        <v>40511</v>
      </c>
      <c r="F7" s="32">
        <v>99837</v>
      </c>
      <c r="G7" s="32">
        <v>5201</v>
      </c>
      <c r="H7" s="33">
        <v>99.7</v>
      </c>
      <c r="I7" s="32">
        <v>107072</v>
      </c>
    </row>
    <row r="8" spans="1:20" ht="18" customHeight="1" x14ac:dyDescent="0.15">
      <c r="A8" s="20">
        <v>21</v>
      </c>
      <c r="B8" s="32">
        <v>38669</v>
      </c>
      <c r="C8" s="32">
        <v>100130</v>
      </c>
      <c r="D8" s="32">
        <v>46221</v>
      </c>
      <c r="E8" s="32">
        <v>40824</v>
      </c>
      <c r="F8" s="32">
        <v>99889</v>
      </c>
      <c r="G8" s="32">
        <v>5397</v>
      </c>
      <c r="H8" s="33">
        <v>99.8</v>
      </c>
      <c r="I8" s="32">
        <v>107072</v>
      </c>
    </row>
    <row r="9" spans="1:20" ht="18" customHeight="1" x14ac:dyDescent="0.15">
      <c r="A9" s="20">
        <v>22</v>
      </c>
      <c r="B9" s="32">
        <v>38950</v>
      </c>
      <c r="C9" s="32">
        <v>99968</v>
      </c>
      <c r="D9" s="32">
        <v>46663</v>
      </c>
      <c r="E9" s="32">
        <v>40996</v>
      </c>
      <c r="F9" s="32">
        <v>99732</v>
      </c>
      <c r="G9" s="32">
        <v>5667</v>
      </c>
      <c r="H9" s="33">
        <v>99.8</v>
      </c>
      <c r="I9" s="32">
        <v>107072</v>
      </c>
    </row>
    <row r="10" spans="1:20" ht="18" customHeight="1" x14ac:dyDescent="0.15">
      <c r="A10" s="20">
        <v>23</v>
      </c>
      <c r="B10" s="32">
        <v>39234</v>
      </c>
      <c r="C10" s="32">
        <v>99710</v>
      </c>
      <c r="D10" s="32">
        <v>47269</v>
      </c>
      <c r="E10" s="32">
        <v>41400</v>
      </c>
      <c r="F10" s="32">
        <v>99495</v>
      </c>
      <c r="G10" s="32">
        <v>5869</v>
      </c>
      <c r="H10" s="33">
        <v>99.8</v>
      </c>
      <c r="I10" s="32">
        <v>103054</v>
      </c>
      <c r="M10" s="58">
        <f t="shared" ref="M10:R10" si="0">+B21</f>
        <v>42829</v>
      </c>
      <c r="N10" s="58">
        <f t="shared" si="0"/>
        <v>97207</v>
      </c>
      <c r="O10" s="58">
        <f t="shared" si="0"/>
        <v>52907</v>
      </c>
      <c r="P10" s="58">
        <f t="shared" si="0"/>
        <v>45218</v>
      </c>
      <c r="Q10" s="58">
        <f t="shared" si="0"/>
        <v>97074</v>
      </c>
      <c r="R10" s="58">
        <f t="shared" si="0"/>
        <v>7689</v>
      </c>
      <c r="S10" s="58"/>
      <c r="T10" s="58">
        <f>+I21</f>
        <v>98635</v>
      </c>
    </row>
    <row r="11" spans="1:20" ht="18" customHeight="1" x14ac:dyDescent="0.15">
      <c r="A11" s="20">
        <v>24</v>
      </c>
      <c r="B11" s="32">
        <v>39156</v>
      </c>
      <c r="C11" s="32">
        <v>99423</v>
      </c>
      <c r="D11" s="32">
        <v>47765</v>
      </c>
      <c r="E11" s="32">
        <v>41825</v>
      </c>
      <c r="F11" s="32">
        <v>99194</v>
      </c>
      <c r="G11" s="32">
        <v>5940</v>
      </c>
      <c r="H11" s="33">
        <v>99.8</v>
      </c>
      <c r="I11" s="32">
        <v>103054</v>
      </c>
      <c r="M11" s="58">
        <f>+B41+B61+B81+B101+B121+B141+B161</f>
        <v>42829</v>
      </c>
      <c r="N11" s="58">
        <f t="shared" ref="N11:T11" si="1">+C41+C61+C81+C101+C121+C141+C161</f>
        <v>97207</v>
      </c>
      <c r="O11" s="58">
        <f t="shared" si="1"/>
        <v>52907</v>
      </c>
      <c r="P11" s="58">
        <f t="shared" si="1"/>
        <v>45218</v>
      </c>
      <c r="Q11" s="58">
        <f t="shared" si="1"/>
        <v>97074</v>
      </c>
      <c r="R11" s="58">
        <f t="shared" si="1"/>
        <v>7689</v>
      </c>
      <c r="S11" s="58"/>
      <c r="T11" s="58">
        <f t="shared" si="1"/>
        <v>98635</v>
      </c>
    </row>
    <row r="12" spans="1:20" ht="18" customHeight="1" x14ac:dyDescent="0.15">
      <c r="A12" s="20">
        <v>25</v>
      </c>
      <c r="B12" s="32">
        <v>39486</v>
      </c>
      <c r="C12" s="32">
        <v>99210</v>
      </c>
      <c r="D12" s="32">
        <v>48241</v>
      </c>
      <c r="E12" s="32">
        <v>41989</v>
      </c>
      <c r="F12" s="32">
        <v>98986</v>
      </c>
      <c r="G12" s="32">
        <v>6252</v>
      </c>
      <c r="H12" s="33">
        <v>99.8</v>
      </c>
      <c r="I12" s="32">
        <v>103054</v>
      </c>
      <c r="M12" s="58">
        <f>+M10-M11</f>
        <v>0</v>
      </c>
      <c r="N12" s="58">
        <f t="shared" ref="N12:T12" si="2">+N10-N11</f>
        <v>0</v>
      </c>
      <c r="O12" s="58">
        <f t="shared" si="2"/>
        <v>0</v>
      </c>
      <c r="P12" s="58">
        <f t="shared" si="2"/>
        <v>0</v>
      </c>
      <c r="Q12" s="58">
        <f t="shared" si="2"/>
        <v>0</v>
      </c>
      <c r="R12" s="58">
        <f t="shared" si="2"/>
        <v>0</v>
      </c>
      <c r="S12" s="58"/>
      <c r="T12" s="58">
        <f t="shared" si="2"/>
        <v>0</v>
      </c>
    </row>
    <row r="13" spans="1:20" ht="18" customHeight="1" x14ac:dyDescent="0.15">
      <c r="A13" s="20">
        <v>26</v>
      </c>
      <c r="B13" s="32">
        <v>39746</v>
      </c>
      <c r="C13" s="32">
        <v>98887</v>
      </c>
      <c r="D13" s="32">
        <v>48730</v>
      </c>
      <c r="E13" s="32">
        <v>42303</v>
      </c>
      <c r="F13" s="32">
        <v>98659</v>
      </c>
      <c r="G13" s="32">
        <v>6427</v>
      </c>
      <c r="H13" s="33">
        <v>99.8</v>
      </c>
      <c r="I13" s="32">
        <v>103054</v>
      </c>
    </row>
    <row r="14" spans="1:20" ht="18" customHeight="1" x14ac:dyDescent="0.15">
      <c r="A14" s="20">
        <v>27</v>
      </c>
      <c r="B14" s="32">
        <v>40317</v>
      </c>
      <c r="C14" s="32">
        <v>98859</v>
      </c>
      <c r="D14" s="32">
        <v>49213</v>
      </c>
      <c r="E14" s="32">
        <v>42725</v>
      </c>
      <c r="F14" s="32">
        <v>98637</v>
      </c>
      <c r="G14" s="32">
        <v>6488</v>
      </c>
      <c r="H14" s="33">
        <v>99.8</v>
      </c>
      <c r="I14" s="32">
        <v>103054</v>
      </c>
    </row>
    <row r="15" spans="1:20" ht="18" customHeight="1" x14ac:dyDescent="0.15">
      <c r="A15" s="20">
        <v>28</v>
      </c>
      <c r="B15" s="32">
        <v>40651</v>
      </c>
      <c r="C15" s="32">
        <v>98658</v>
      </c>
      <c r="D15" s="32">
        <v>49786</v>
      </c>
      <c r="E15" s="32">
        <v>42987</v>
      </c>
      <c r="F15" s="32">
        <v>98461</v>
      </c>
      <c r="G15" s="32">
        <v>6799</v>
      </c>
      <c r="H15" s="33">
        <v>99.8</v>
      </c>
      <c r="I15" s="32">
        <v>103054</v>
      </c>
    </row>
    <row r="16" spans="1:20" s="42" customFormat="1" ht="18" customHeight="1" x14ac:dyDescent="0.15">
      <c r="A16" s="50">
        <v>29</v>
      </c>
      <c r="B16" s="17">
        <v>40874</v>
      </c>
      <c r="C16" s="17">
        <v>98285</v>
      </c>
      <c r="D16" s="17">
        <v>50283</v>
      </c>
      <c r="E16" s="17">
        <v>42914</v>
      </c>
      <c r="F16" s="17">
        <v>98116</v>
      </c>
      <c r="G16" s="17">
        <v>7369</v>
      </c>
      <c r="H16" s="33">
        <v>99.8</v>
      </c>
      <c r="I16" s="17">
        <v>103054</v>
      </c>
    </row>
    <row r="17" spans="1:23" s="42" customFormat="1" ht="18" customHeight="1" x14ac:dyDescent="0.15">
      <c r="A17" s="50">
        <v>30</v>
      </c>
      <c r="B17" s="17">
        <v>41265</v>
      </c>
      <c r="C17" s="17">
        <v>98088</v>
      </c>
      <c r="D17" s="17">
        <v>50875</v>
      </c>
      <c r="E17" s="17">
        <v>43579</v>
      </c>
      <c r="F17" s="17">
        <v>97920</v>
      </c>
      <c r="G17" s="17">
        <v>7296</v>
      </c>
      <c r="H17" s="48">
        <v>99.8</v>
      </c>
      <c r="I17" s="17">
        <v>98635</v>
      </c>
    </row>
    <row r="18" spans="1:23" s="42" customFormat="1" ht="18" customHeight="1" x14ac:dyDescent="0.15">
      <c r="A18" s="50" t="s">
        <v>39</v>
      </c>
      <c r="B18" s="17">
        <v>41709</v>
      </c>
      <c r="C18" s="17">
        <v>97930</v>
      </c>
      <c r="D18" s="17">
        <v>51366</v>
      </c>
      <c r="E18" s="17">
        <v>44162</v>
      </c>
      <c r="F18" s="17">
        <v>97781</v>
      </c>
      <c r="G18" s="17">
        <v>7204</v>
      </c>
      <c r="H18" s="48">
        <v>99.8</v>
      </c>
      <c r="I18" s="17">
        <v>98635</v>
      </c>
    </row>
    <row r="19" spans="1:23" s="42" customFormat="1" ht="18" customHeight="1" x14ac:dyDescent="0.15">
      <c r="A19" s="50">
        <v>2</v>
      </c>
      <c r="B19" s="17">
        <v>42180</v>
      </c>
      <c r="C19" s="17">
        <v>97801</v>
      </c>
      <c r="D19" s="17">
        <v>51936</v>
      </c>
      <c r="E19" s="17">
        <v>44496</v>
      </c>
      <c r="F19" s="17">
        <v>97661</v>
      </c>
      <c r="G19" s="17">
        <v>7440</v>
      </c>
      <c r="H19" s="48">
        <f>+F19/C19*100</f>
        <v>99.856852179425573</v>
      </c>
      <c r="I19" s="17">
        <v>98635</v>
      </c>
    </row>
    <row r="20" spans="1:23" s="42" customFormat="1" ht="18" customHeight="1" x14ac:dyDescent="0.15">
      <c r="A20" s="50">
        <v>3</v>
      </c>
      <c r="B20" s="17">
        <v>42503</v>
      </c>
      <c r="C20" s="17">
        <v>97576</v>
      </c>
      <c r="D20" s="17">
        <v>52503</v>
      </c>
      <c r="E20" s="17">
        <v>44502</v>
      </c>
      <c r="F20" s="17">
        <v>97437</v>
      </c>
      <c r="G20" s="17">
        <v>8001</v>
      </c>
      <c r="H20" s="48">
        <v>99.857546937771573</v>
      </c>
      <c r="I20" s="17">
        <v>98635</v>
      </c>
    </row>
    <row r="21" spans="1:23" s="42" customFormat="1" ht="18" customHeight="1" thickBot="1" x14ac:dyDescent="0.2">
      <c r="A21" s="63">
        <v>4</v>
      </c>
      <c r="B21" s="64">
        <v>42829</v>
      </c>
      <c r="C21" s="64">
        <v>97207</v>
      </c>
      <c r="D21" s="64">
        <v>52907</v>
      </c>
      <c r="E21" s="64">
        <v>45218</v>
      </c>
      <c r="F21" s="64">
        <v>97074</v>
      </c>
      <c r="G21" s="64">
        <v>7689</v>
      </c>
      <c r="H21" s="55">
        <f>+F21/C21*100</f>
        <v>99.863178577674447</v>
      </c>
      <c r="I21" s="64">
        <v>98635</v>
      </c>
    </row>
    <row r="22" spans="1:23" ht="11.25" customHeight="1" x14ac:dyDescent="0.15"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8" customHeight="1" thickBot="1" x14ac:dyDescent="0.2">
      <c r="A23" s="3"/>
      <c r="E23" s="8" t="s">
        <v>12</v>
      </c>
      <c r="I23" s="9" t="s">
        <v>11</v>
      </c>
    </row>
    <row r="24" spans="1:23" s="36" customFormat="1" ht="18" customHeight="1" x14ac:dyDescent="0.15">
      <c r="A24" s="69" t="s">
        <v>0</v>
      </c>
      <c r="B24" s="73" t="s">
        <v>1</v>
      </c>
      <c r="C24" s="73"/>
      <c r="D24" s="76" t="s">
        <v>4</v>
      </c>
      <c r="E24" s="73" t="s">
        <v>5</v>
      </c>
      <c r="F24" s="73"/>
      <c r="G24" s="76" t="s">
        <v>6</v>
      </c>
      <c r="H24" s="78" t="s">
        <v>7</v>
      </c>
      <c r="I24" s="80" t="s">
        <v>8</v>
      </c>
      <c r="J24" s="5"/>
    </row>
    <row r="25" spans="1:23" ht="18" customHeight="1" x14ac:dyDescent="0.15">
      <c r="A25" s="90"/>
      <c r="B25" s="2" t="s">
        <v>2</v>
      </c>
      <c r="C25" s="2" t="s">
        <v>3</v>
      </c>
      <c r="D25" s="77"/>
      <c r="E25" s="2" t="s">
        <v>2</v>
      </c>
      <c r="F25" s="2" t="s">
        <v>10</v>
      </c>
      <c r="G25" s="77"/>
      <c r="H25" s="79"/>
      <c r="I25" s="81"/>
      <c r="J25" s="10"/>
    </row>
    <row r="26" spans="1:23" ht="18" customHeight="1" x14ac:dyDescent="0.15">
      <c r="A26" s="5" t="s">
        <v>21</v>
      </c>
      <c r="B26" s="31">
        <v>5805</v>
      </c>
      <c r="C26" s="32">
        <v>14928</v>
      </c>
      <c r="D26" s="32">
        <v>6462</v>
      </c>
      <c r="E26" s="32">
        <v>5674</v>
      </c>
      <c r="F26" s="32">
        <v>14916</v>
      </c>
      <c r="G26" s="41">
        <v>788</v>
      </c>
      <c r="H26" s="33">
        <v>99.9</v>
      </c>
      <c r="I26" s="32">
        <v>15594</v>
      </c>
    </row>
    <row r="27" spans="1:23" ht="18" customHeight="1" x14ac:dyDescent="0.15">
      <c r="A27" s="5">
        <v>20</v>
      </c>
      <c r="B27" s="31">
        <v>5811</v>
      </c>
      <c r="C27" s="32">
        <v>14789</v>
      </c>
      <c r="D27" s="32">
        <v>6517</v>
      </c>
      <c r="E27" s="32">
        <v>5721</v>
      </c>
      <c r="F27" s="32">
        <v>14777</v>
      </c>
      <c r="G27" s="32">
        <v>796</v>
      </c>
      <c r="H27" s="33">
        <v>99.9</v>
      </c>
      <c r="I27" s="32">
        <v>15594</v>
      </c>
    </row>
    <row r="28" spans="1:23" ht="18" customHeight="1" x14ac:dyDescent="0.15">
      <c r="A28" s="20">
        <v>21</v>
      </c>
      <c r="B28" s="32">
        <v>5813</v>
      </c>
      <c r="C28" s="32">
        <v>14708</v>
      </c>
      <c r="D28" s="32">
        <v>6583</v>
      </c>
      <c r="E28" s="32">
        <v>5722</v>
      </c>
      <c r="F28" s="32">
        <v>14698</v>
      </c>
      <c r="G28" s="32">
        <v>861</v>
      </c>
      <c r="H28" s="33">
        <v>99.9</v>
      </c>
      <c r="I28" s="32">
        <v>15594</v>
      </c>
    </row>
    <row r="29" spans="1:23" ht="18" customHeight="1" x14ac:dyDescent="0.15">
      <c r="A29" s="20">
        <v>22</v>
      </c>
      <c r="B29" s="32">
        <v>5781</v>
      </c>
      <c r="C29" s="32">
        <v>14527</v>
      </c>
      <c r="D29" s="32">
        <v>6599</v>
      </c>
      <c r="E29" s="32">
        <v>5699</v>
      </c>
      <c r="F29" s="32">
        <v>14520</v>
      </c>
      <c r="G29" s="32">
        <v>900</v>
      </c>
      <c r="H29" s="33">
        <v>99.9</v>
      </c>
      <c r="I29" s="32">
        <v>15594</v>
      </c>
    </row>
    <row r="30" spans="1:23" ht="18" customHeight="1" x14ac:dyDescent="0.15">
      <c r="A30" s="20">
        <v>23</v>
      </c>
      <c r="B30" s="32">
        <v>5734</v>
      </c>
      <c r="C30" s="32">
        <v>14243</v>
      </c>
      <c r="D30" s="32">
        <v>6667</v>
      </c>
      <c r="E30" s="32">
        <v>5680</v>
      </c>
      <c r="F30" s="32">
        <v>14236</v>
      </c>
      <c r="G30" s="32">
        <v>987</v>
      </c>
      <c r="H30" s="33">
        <v>99.9</v>
      </c>
      <c r="I30" s="32">
        <v>13311</v>
      </c>
    </row>
    <row r="31" spans="1:23" ht="18" customHeight="1" x14ac:dyDescent="0.15">
      <c r="A31" s="20">
        <v>24</v>
      </c>
      <c r="B31" s="32">
        <v>5656</v>
      </c>
      <c r="C31" s="32">
        <v>14088</v>
      </c>
      <c r="D31" s="32">
        <v>6689</v>
      </c>
      <c r="E31" s="32">
        <v>5683</v>
      </c>
      <c r="F31" s="32">
        <v>14080</v>
      </c>
      <c r="G31" s="32">
        <v>1006</v>
      </c>
      <c r="H31" s="33">
        <v>99.9</v>
      </c>
      <c r="I31" s="32">
        <v>13311</v>
      </c>
    </row>
    <row r="32" spans="1:23" ht="18" customHeight="1" x14ac:dyDescent="0.15">
      <c r="A32" s="20">
        <v>25</v>
      </c>
      <c r="B32" s="32">
        <v>5646</v>
      </c>
      <c r="C32" s="32">
        <v>13925</v>
      </c>
      <c r="D32" s="32">
        <v>6714</v>
      </c>
      <c r="E32" s="32">
        <v>5642</v>
      </c>
      <c r="F32" s="32">
        <v>13917</v>
      </c>
      <c r="G32" s="32">
        <v>1072</v>
      </c>
      <c r="H32" s="33">
        <v>99.9</v>
      </c>
      <c r="I32" s="32">
        <v>13311</v>
      </c>
    </row>
    <row r="33" spans="1:10" ht="18" customHeight="1" x14ac:dyDescent="0.15">
      <c r="A33" s="20">
        <v>26</v>
      </c>
      <c r="B33" s="32">
        <v>5654</v>
      </c>
      <c r="C33" s="32">
        <v>13821</v>
      </c>
      <c r="D33" s="32">
        <v>6764</v>
      </c>
      <c r="E33" s="32">
        <v>5656</v>
      </c>
      <c r="F33" s="32">
        <v>13816</v>
      </c>
      <c r="G33" s="32">
        <v>1108</v>
      </c>
      <c r="H33" s="33">
        <v>99.9</v>
      </c>
      <c r="I33" s="32">
        <v>13311</v>
      </c>
    </row>
    <row r="34" spans="1:10" ht="18" customHeight="1" x14ac:dyDescent="0.15">
      <c r="A34" s="20">
        <v>27</v>
      </c>
      <c r="B34" s="32">
        <v>5706</v>
      </c>
      <c r="C34" s="32">
        <v>13730</v>
      </c>
      <c r="D34" s="32">
        <v>6802</v>
      </c>
      <c r="E34" s="32">
        <v>5709</v>
      </c>
      <c r="F34" s="32">
        <v>13725</v>
      </c>
      <c r="G34" s="32">
        <v>1093</v>
      </c>
      <c r="H34" s="33">
        <v>99.9</v>
      </c>
      <c r="I34" s="32">
        <v>13311</v>
      </c>
    </row>
    <row r="35" spans="1:10" ht="18" customHeight="1" x14ac:dyDescent="0.15">
      <c r="A35" s="20">
        <v>28</v>
      </c>
      <c r="B35" s="32">
        <v>5635</v>
      </c>
      <c r="C35" s="32">
        <v>13540</v>
      </c>
      <c r="D35" s="32">
        <v>6828</v>
      </c>
      <c r="E35" s="32">
        <v>5651</v>
      </c>
      <c r="F35" s="32">
        <v>13535</v>
      </c>
      <c r="G35" s="32">
        <v>1177</v>
      </c>
      <c r="H35" s="33">
        <v>99.9</v>
      </c>
      <c r="I35" s="32">
        <v>13311</v>
      </c>
    </row>
    <row r="36" spans="1:10" s="21" customFormat="1" ht="18" customHeight="1" x14ac:dyDescent="0.15">
      <c r="A36" s="26">
        <v>29</v>
      </c>
      <c r="B36" s="38">
        <v>5625</v>
      </c>
      <c r="C36" s="38">
        <v>13384</v>
      </c>
      <c r="D36" s="38">
        <v>6852</v>
      </c>
      <c r="E36" s="38">
        <v>5653</v>
      </c>
      <c r="F36" s="38">
        <v>13372</v>
      </c>
      <c r="G36" s="38">
        <v>1199</v>
      </c>
      <c r="H36" s="48">
        <v>99.9</v>
      </c>
      <c r="I36" s="38">
        <v>13311</v>
      </c>
    </row>
    <row r="37" spans="1:10" s="42" customFormat="1" ht="18" customHeight="1" x14ac:dyDescent="0.15">
      <c r="A37" s="50">
        <v>30</v>
      </c>
      <c r="B37" s="17">
        <v>5617</v>
      </c>
      <c r="C37" s="17">
        <v>13159</v>
      </c>
      <c r="D37" s="17">
        <v>6875</v>
      </c>
      <c r="E37" s="17">
        <v>5634</v>
      </c>
      <c r="F37" s="17">
        <v>13147</v>
      </c>
      <c r="G37" s="17">
        <v>1241</v>
      </c>
      <c r="H37" s="48">
        <v>99.9</v>
      </c>
      <c r="I37" s="17">
        <v>13537</v>
      </c>
    </row>
    <row r="38" spans="1:10" s="42" customFormat="1" ht="18" customHeight="1" x14ac:dyDescent="0.15">
      <c r="A38" s="50" t="s">
        <v>39</v>
      </c>
      <c r="B38" s="17">
        <v>5653</v>
      </c>
      <c r="C38" s="17">
        <v>13070</v>
      </c>
      <c r="D38" s="17">
        <v>6897</v>
      </c>
      <c r="E38" s="17">
        <v>5650</v>
      </c>
      <c r="F38" s="17">
        <v>13061</v>
      </c>
      <c r="G38" s="17">
        <v>1247</v>
      </c>
      <c r="H38" s="48">
        <v>99.9</v>
      </c>
      <c r="I38" s="17">
        <v>13537</v>
      </c>
    </row>
    <row r="39" spans="1:10" s="42" customFormat="1" ht="18" customHeight="1" x14ac:dyDescent="0.15">
      <c r="A39" s="50">
        <v>2</v>
      </c>
      <c r="B39" s="17">
        <v>5629</v>
      </c>
      <c r="C39" s="17">
        <v>12909</v>
      </c>
      <c r="D39" s="17">
        <v>6920</v>
      </c>
      <c r="E39" s="17">
        <v>5659</v>
      </c>
      <c r="F39" s="17">
        <v>12901</v>
      </c>
      <c r="G39" s="17">
        <v>1261</v>
      </c>
      <c r="H39" s="48">
        <f>+F39/C39*100</f>
        <v>99.93802773258966</v>
      </c>
      <c r="I39" s="17">
        <v>13537</v>
      </c>
    </row>
    <row r="40" spans="1:10" s="42" customFormat="1" ht="18" customHeight="1" x14ac:dyDescent="0.15">
      <c r="A40" s="50">
        <v>3</v>
      </c>
      <c r="B40" s="17">
        <v>5629</v>
      </c>
      <c r="C40" s="17">
        <v>12838</v>
      </c>
      <c r="D40" s="17">
        <v>6955</v>
      </c>
      <c r="E40" s="17">
        <v>5682</v>
      </c>
      <c r="F40" s="17">
        <v>12830</v>
      </c>
      <c r="G40" s="17">
        <v>1273</v>
      </c>
      <c r="H40" s="48">
        <v>99.937684997663183</v>
      </c>
      <c r="I40" s="17">
        <v>13537</v>
      </c>
    </row>
    <row r="41" spans="1:10" s="42" customFormat="1" ht="18" customHeight="1" thickBot="1" x14ac:dyDescent="0.2">
      <c r="A41" s="63">
        <v>4</v>
      </c>
      <c r="B41" s="64">
        <v>5621</v>
      </c>
      <c r="C41" s="64">
        <v>12709</v>
      </c>
      <c r="D41" s="64">
        <v>6979</v>
      </c>
      <c r="E41" s="64">
        <v>5685</v>
      </c>
      <c r="F41" s="64">
        <v>12703</v>
      </c>
      <c r="G41" s="64">
        <v>1294</v>
      </c>
      <c r="H41" s="55">
        <f>+F41/C41*100</f>
        <v>99.952789361869549</v>
      </c>
      <c r="I41" s="64">
        <v>13537</v>
      </c>
    </row>
    <row r="42" spans="1:10" ht="11.25" customHeight="1" x14ac:dyDescent="0.15">
      <c r="A42" s="5"/>
      <c r="B42" s="32"/>
      <c r="C42" s="32"/>
      <c r="D42" s="32"/>
      <c r="E42" s="32"/>
      <c r="F42" s="32"/>
      <c r="G42" s="32"/>
      <c r="H42" s="33"/>
      <c r="I42" s="32"/>
    </row>
    <row r="43" spans="1:10" ht="18" customHeight="1" thickBot="1" x14ac:dyDescent="0.2">
      <c r="A43" s="3"/>
      <c r="E43" s="8" t="s">
        <v>22</v>
      </c>
      <c r="I43" s="9" t="s">
        <v>11</v>
      </c>
    </row>
    <row r="44" spans="1:10" ht="18" customHeight="1" x14ac:dyDescent="0.15">
      <c r="A44" s="72" t="s">
        <v>0</v>
      </c>
      <c r="B44" s="76" t="s">
        <v>1</v>
      </c>
      <c r="C44" s="76"/>
      <c r="D44" s="76" t="s">
        <v>4</v>
      </c>
      <c r="E44" s="76" t="s">
        <v>5</v>
      </c>
      <c r="F44" s="76"/>
      <c r="G44" s="76" t="s">
        <v>6</v>
      </c>
      <c r="H44" s="78" t="s">
        <v>7</v>
      </c>
      <c r="I44" s="80" t="s">
        <v>8</v>
      </c>
      <c r="J44" s="10"/>
    </row>
    <row r="45" spans="1:10" ht="18" customHeight="1" x14ac:dyDescent="0.15">
      <c r="A45" s="75"/>
      <c r="B45" s="1" t="s">
        <v>2</v>
      </c>
      <c r="C45" s="1" t="s">
        <v>3</v>
      </c>
      <c r="D45" s="87"/>
      <c r="E45" s="1" t="s">
        <v>2</v>
      </c>
      <c r="F45" s="1" t="s">
        <v>10</v>
      </c>
      <c r="G45" s="87"/>
      <c r="H45" s="88"/>
      <c r="I45" s="89"/>
      <c r="J45" s="10"/>
    </row>
    <row r="46" spans="1:10" ht="18" customHeight="1" x14ac:dyDescent="0.15">
      <c r="A46" s="5" t="s">
        <v>21</v>
      </c>
      <c r="B46" s="27">
        <v>6700</v>
      </c>
      <c r="C46" s="28">
        <v>18344</v>
      </c>
      <c r="D46" s="28">
        <v>7695</v>
      </c>
      <c r="E46" s="28">
        <v>6974</v>
      </c>
      <c r="F46" s="28">
        <v>18228</v>
      </c>
      <c r="G46" s="29">
        <v>721</v>
      </c>
      <c r="H46" s="30">
        <v>99.4</v>
      </c>
      <c r="I46" s="28">
        <v>21328</v>
      </c>
    </row>
    <row r="47" spans="1:10" ht="18" customHeight="1" x14ac:dyDescent="0.15">
      <c r="A47" s="5">
        <v>20</v>
      </c>
      <c r="B47" s="31">
        <v>6833</v>
      </c>
      <c r="C47" s="32">
        <v>18385</v>
      </c>
      <c r="D47" s="32">
        <v>7756</v>
      </c>
      <c r="E47" s="32">
        <v>6998</v>
      </c>
      <c r="F47" s="32">
        <v>18273</v>
      </c>
      <c r="G47" s="32">
        <v>758</v>
      </c>
      <c r="H47" s="33">
        <v>99.4</v>
      </c>
      <c r="I47" s="32">
        <v>21328</v>
      </c>
    </row>
    <row r="48" spans="1:10" ht="18" customHeight="1" x14ac:dyDescent="0.15">
      <c r="A48" s="20">
        <v>21</v>
      </c>
      <c r="B48" s="32">
        <v>6851</v>
      </c>
      <c r="C48" s="32">
        <v>18351</v>
      </c>
      <c r="D48" s="32">
        <v>7849</v>
      </c>
      <c r="E48" s="32">
        <v>7046</v>
      </c>
      <c r="F48" s="32">
        <v>18255</v>
      </c>
      <c r="G48" s="32">
        <v>803</v>
      </c>
      <c r="H48" s="33">
        <v>99.5</v>
      </c>
      <c r="I48" s="32">
        <v>21328</v>
      </c>
    </row>
    <row r="49" spans="1:10" ht="18" customHeight="1" x14ac:dyDescent="0.15">
      <c r="A49" s="20">
        <v>22</v>
      </c>
      <c r="B49" s="32">
        <v>6936</v>
      </c>
      <c r="C49" s="32">
        <v>18373</v>
      </c>
      <c r="D49" s="32">
        <v>7914</v>
      </c>
      <c r="E49" s="32">
        <v>7080</v>
      </c>
      <c r="F49" s="32">
        <v>18278</v>
      </c>
      <c r="G49" s="32">
        <v>834</v>
      </c>
      <c r="H49" s="33">
        <v>99.5</v>
      </c>
      <c r="I49" s="32">
        <v>21328</v>
      </c>
    </row>
    <row r="50" spans="1:10" ht="18" customHeight="1" x14ac:dyDescent="0.15">
      <c r="A50" s="20">
        <v>23</v>
      </c>
      <c r="B50" s="32">
        <v>7001</v>
      </c>
      <c r="C50" s="32">
        <v>18303</v>
      </c>
      <c r="D50" s="32">
        <v>7970</v>
      </c>
      <c r="E50" s="32">
        <v>7120</v>
      </c>
      <c r="F50" s="32">
        <v>18213</v>
      </c>
      <c r="G50" s="32">
        <v>850</v>
      </c>
      <c r="H50" s="33">
        <v>99.5</v>
      </c>
      <c r="I50" s="32">
        <v>21292</v>
      </c>
    </row>
    <row r="51" spans="1:10" ht="18" customHeight="1" x14ac:dyDescent="0.15">
      <c r="A51" s="20">
        <v>24</v>
      </c>
      <c r="B51" s="32">
        <v>6988</v>
      </c>
      <c r="C51" s="32">
        <v>18236</v>
      </c>
      <c r="D51" s="32">
        <v>8042</v>
      </c>
      <c r="E51" s="32">
        <v>7170</v>
      </c>
      <c r="F51" s="32">
        <v>18130</v>
      </c>
      <c r="G51" s="32">
        <v>872</v>
      </c>
      <c r="H51" s="33">
        <v>99.4</v>
      </c>
      <c r="I51" s="32">
        <v>21292</v>
      </c>
    </row>
    <row r="52" spans="1:10" ht="18" customHeight="1" x14ac:dyDescent="0.15">
      <c r="A52" s="20">
        <v>25</v>
      </c>
      <c r="B52" s="32">
        <v>6997</v>
      </c>
      <c r="C52" s="32">
        <v>18107</v>
      </c>
      <c r="D52" s="32">
        <v>8096</v>
      </c>
      <c r="E52" s="32">
        <v>7178</v>
      </c>
      <c r="F52" s="32">
        <v>18012</v>
      </c>
      <c r="G52" s="32">
        <v>918</v>
      </c>
      <c r="H52" s="33">
        <v>99.5</v>
      </c>
      <c r="I52" s="32">
        <v>21292</v>
      </c>
    </row>
    <row r="53" spans="1:10" ht="18" customHeight="1" x14ac:dyDescent="0.15">
      <c r="A53" s="20">
        <v>26</v>
      </c>
      <c r="B53" s="32">
        <v>7062</v>
      </c>
      <c r="C53" s="32">
        <v>18131</v>
      </c>
      <c r="D53" s="32">
        <v>8167</v>
      </c>
      <c r="E53" s="32">
        <v>7211</v>
      </c>
      <c r="F53" s="32">
        <v>18003</v>
      </c>
      <c r="G53" s="32">
        <v>956</v>
      </c>
      <c r="H53" s="33">
        <v>99.3</v>
      </c>
      <c r="I53" s="32">
        <v>21292</v>
      </c>
    </row>
    <row r="54" spans="1:10" ht="18" customHeight="1" x14ac:dyDescent="0.15">
      <c r="A54" s="20">
        <v>27</v>
      </c>
      <c r="B54" s="32">
        <v>7105</v>
      </c>
      <c r="C54" s="32">
        <v>18006</v>
      </c>
      <c r="D54" s="32">
        <v>8203</v>
      </c>
      <c r="E54" s="32">
        <v>7227</v>
      </c>
      <c r="F54" s="32">
        <v>17870</v>
      </c>
      <c r="G54" s="32">
        <v>976</v>
      </c>
      <c r="H54" s="33">
        <v>99.2</v>
      </c>
      <c r="I54" s="32">
        <v>21292</v>
      </c>
    </row>
    <row r="55" spans="1:10" ht="18" customHeight="1" x14ac:dyDescent="0.15">
      <c r="A55" s="20">
        <v>28</v>
      </c>
      <c r="B55" s="32">
        <v>7125</v>
      </c>
      <c r="C55" s="32">
        <v>17921</v>
      </c>
      <c r="D55" s="32">
        <v>8272</v>
      </c>
      <c r="E55" s="32">
        <v>7245</v>
      </c>
      <c r="F55" s="32">
        <v>17798</v>
      </c>
      <c r="G55" s="32">
        <v>1027</v>
      </c>
      <c r="H55" s="33">
        <v>99.3</v>
      </c>
      <c r="I55" s="32">
        <v>21292</v>
      </c>
    </row>
    <row r="56" spans="1:10" s="42" customFormat="1" ht="18" customHeight="1" x14ac:dyDescent="0.15">
      <c r="A56" s="50">
        <v>29</v>
      </c>
      <c r="B56" s="17">
        <v>7164</v>
      </c>
      <c r="C56" s="17">
        <v>17853</v>
      </c>
      <c r="D56" s="17">
        <v>8331</v>
      </c>
      <c r="E56" s="17">
        <v>7225</v>
      </c>
      <c r="F56" s="17">
        <v>17761</v>
      </c>
      <c r="G56" s="17">
        <v>1106</v>
      </c>
      <c r="H56" s="33">
        <v>99.5</v>
      </c>
      <c r="I56" s="17">
        <v>21292</v>
      </c>
    </row>
    <row r="57" spans="1:10" s="42" customFormat="1" ht="18" customHeight="1" x14ac:dyDescent="0.15">
      <c r="A57" s="50">
        <v>30</v>
      </c>
      <c r="B57" s="17">
        <v>7211</v>
      </c>
      <c r="C57" s="17">
        <v>17730</v>
      </c>
      <c r="D57" s="17">
        <v>8383</v>
      </c>
      <c r="E57" s="17">
        <v>7278</v>
      </c>
      <c r="F57" s="17">
        <v>17639</v>
      </c>
      <c r="G57" s="17">
        <v>1105</v>
      </c>
      <c r="H57" s="48">
        <v>99.5</v>
      </c>
      <c r="I57" s="17">
        <v>17917</v>
      </c>
    </row>
    <row r="58" spans="1:10" s="42" customFormat="1" ht="18" customHeight="1" x14ac:dyDescent="0.15">
      <c r="A58" s="50" t="s">
        <v>39</v>
      </c>
      <c r="B58" s="17">
        <v>7248</v>
      </c>
      <c r="C58" s="17">
        <v>17581</v>
      </c>
      <c r="D58" s="17">
        <v>8426</v>
      </c>
      <c r="E58" s="17">
        <v>7323</v>
      </c>
      <c r="F58" s="17">
        <v>17495</v>
      </c>
      <c r="G58" s="17">
        <v>1103</v>
      </c>
      <c r="H58" s="48">
        <v>99.5</v>
      </c>
      <c r="I58" s="17">
        <v>17917</v>
      </c>
    </row>
    <row r="59" spans="1:10" s="42" customFormat="1" ht="18" customHeight="1" x14ac:dyDescent="0.15">
      <c r="A59" s="50">
        <v>2</v>
      </c>
      <c r="B59" s="17">
        <v>7261</v>
      </c>
      <c r="C59" s="17">
        <v>17444</v>
      </c>
      <c r="D59" s="17">
        <v>8471</v>
      </c>
      <c r="E59" s="17">
        <v>7307</v>
      </c>
      <c r="F59" s="17">
        <v>17366</v>
      </c>
      <c r="G59" s="17">
        <v>1164</v>
      </c>
      <c r="H59" s="48">
        <f>+F59/C59*100</f>
        <v>99.552854849805101</v>
      </c>
      <c r="I59" s="17">
        <v>17917</v>
      </c>
    </row>
    <row r="60" spans="1:10" s="42" customFormat="1" ht="18" customHeight="1" x14ac:dyDescent="0.15">
      <c r="A60" s="50">
        <v>3</v>
      </c>
      <c r="B60" s="17">
        <v>7265</v>
      </c>
      <c r="C60" s="17">
        <v>17265</v>
      </c>
      <c r="D60" s="17">
        <v>8533</v>
      </c>
      <c r="E60" s="17">
        <v>7280</v>
      </c>
      <c r="F60" s="17">
        <v>17188</v>
      </c>
      <c r="G60" s="17">
        <v>1253</v>
      </c>
      <c r="H60" s="48">
        <v>99.554011004923254</v>
      </c>
      <c r="I60" s="17">
        <v>17917</v>
      </c>
    </row>
    <row r="61" spans="1:10" s="42" customFormat="1" ht="18" customHeight="1" thickBot="1" x14ac:dyDescent="0.2">
      <c r="A61" s="63">
        <v>4</v>
      </c>
      <c r="B61" s="64">
        <v>7293</v>
      </c>
      <c r="C61" s="64">
        <v>17106</v>
      </c>
      <c r="D61" s="64">
        <v>8600</v>
      </c>
      <c r="E61" s="64">
        <v>7395</v>
      </c>
      <c r="F61" s="64">
        <v>17026</v>
      </c>
      <c r="G61" s="64">
        <v>1205</v>
      </c>
      <c r="H61" s="55">
        <f>+F61/C61*100</f>
        <v>99.532327838185424</v>
      </c>
      <c r="I61" s="64">
        <v>17917</v>
      </c>
    </row>
    <row r="62" spans="1:10" ht="11.25" customHeight="1" x14ac:dyDescent="0.15"/>
    <row r="63" spans="1:10" ht="18" customHeight="1" thickBot="1" x14ac:dyDescent="0.2">
      <c r="A63" s="3"/>
      <c r="E63" s="8" t="s">
        <v>23</v>
      </c>
      <c r="I63" s="9" t="s">
        <v>11</v>
      </c>
    </row>
    <row r="64" spans="1:10" ht="18" customHeight="1" x14ac:dyDescent="0.15">
      <c r="A64" s="72" t="s">
        <v>0</v>
      </c>
      <c r="B64" s="76" t="s">
        <v>1</v>
      </c>
      <c r="C64" s="76"/>
      <c r="D64" s="76" t="s">
        <v>4</v>
      </c>
      <c r="E64" s="76" t="s">
        <v>5</v>
      </c>
      <c r="F64" s="76"/>
      <c r="G64" s="76" t="s">
        <v>6</v>
      </c>
      <c r="H64" s="76" t="s">
        <v>7</v>
      </c>
      <c r="I64" s="71" t="s">
        <v>8</v>
      </c>
      <c r="J64" s="10"/>
    </row>
    <row r="65" spans="1:10" ht="18" customHeight="1" x14ac:dyDescent="0.15">
      <c r="A65" s="75"/>
      <c r="B65" s="1" t="s">
        <v>2</v>
      </c>
      <c r="C65" s="1" t="s">
        <v>3</v>
      </c>
      <c r="D65" s="87"/>
      <c r="E65" s="1" t="s">
        <v>2</v>
      </c>
      <c r="F65" s="1" t="s">
        <v>10</v>
      </c>
      <c r="G65" s="87"/>
      <c r="H65" s="87"/>
      <c r="I65" s="86"/>
      <c r="J65" s="10"/>
    </row>
    <row r="66" spans="1:10" ht="18" customHeight="1" x14ac:dyDescent="0.15">
      <c r="A66" s="5" t="s">
        <v>21</v>
      </c>
      <c r="B66" s="27">
        <v>6204</v>
      </c>
      <c r="C66" s="28">
        <v>15635</v>
      </c>
      <c r="D66" s="28">
        <v>7771</v>
      </c>
      <c r="E66" s="28">
        <v>6749</v>
      </c>
      <c r="F66" s="28">
        <v>15616</v>
      </c>
      <c r="G66" s="28">
        <v>1022</v>
      </c>
      <c r="H66" s="30">
        <v>99.9</v>
      </c>
      <c r="I66" s="28">
        <v>16611</v>
      </c>
    </row>
    <row r="67" spans="1:10" ht="18" customHeight="1" x14ac:dyDescent="0.15">
      <c r="A67" s="5">
        <v>20</v>
      </c>
      <c r="B67" s="31">
        <v>6151</v>
      </c>
      <c r="C67" s="32">
        <v>15610</v>
      </c>
      <c r="D67" s="32">
        <v>7916</v>
      </c>
      <c r="E67" s="32">
        <v>6837</v>
      </c>
      <c r="F67" s="32">
        <v>15592</v>
      </c>
      <c r="G67" s="32">
        <v>1079</v>
      </c>
      <c r="H67" s="33">
        <v>99.9</v>
      </c>
      <c r="I67" s="32">
        <v>16611</v>
      </c>
    </row>
    <row r="68" spans="1:10" ht="18" customHeight="1" x14ac:dyDescent="0.15">
      <c r="A68" s="20">
        <v>21</v>
      </c>
      <c r="B68" s="32">
        <v>6324</v>
      </c>
      <c r="C68" s="32">
        <v>15639</v>
      </c>
      <c r="D68" s="32">
        <v>7994</v>
      </c>
      <c r="E68" s="32">
        <v>6904</v>
      </c>
      <c r="F68" s="32">
        <v>15631</v>
      </c>
      <c r="G68" s="32">
        <v>1090</v>
      </c>
      <c r="H68" s="33">
        <v>99.9</v>
      </c>
      <c r="I68" s="32">
        <v>16611</v>
      </c>
    </row>
    <row r="69" spans="1:10" ht="18" customHeight="1" x14ac:dyDescent="0.15">
      <c r="A69" s="20">
        <v>22</v>
      </c>
      <c r="B69" s="32">
        <v>6402</v>
      </c>
      <c r="C69" s="32">
        <v>15662</v>
      </c>
      <c r="D69" s="32">
        <v>8059</v>
      </c>
      <c r="E69" s="32">
        <v>6919</v>
      </c>
      <c r="F69" s="32">
        <v>15654</v>
      </c>
      <c r="G69" s="32">
        <v>1140</v>
      </c>
      <c r="H69" s="33">
        <v>99.9</v>
      </c>
      <c r="I69" s="32">
        <v>16611</v>
      </c>
    </row>
    <row r="70" spans="1:10" ht="18" customHeight="1" x14ac:dyDescent="0.15">
      <c r="A70" s="20">
        <v>23</v>
      </c>
      <c r="B70" s="32">
        <v>6427</v>
      </c>
      <c r="C70" s="32">
        <v>15621</v>
      </c>
      <c r="D70" s="32">
        <v>8146</v>
      </c>
      <c r="E70" s="32">
        <v>6964</v>
      </c>
      <c r="F70" s="32">
        <v>15615</v>
      </c>
      <c r="G70" s="32">
        <v>1182</v>
      </c>
      <c r="H70" s="33">
        <v>99.9</v>
      </c>
      <c r="I70" s="32">
        <v>15571</v>
      </c>
    </row>
    <row r="71" spans="1:10" ht="18" customHeight="1" x14ac:dyDescent="0.15">
      <c r="A71" s="20">
        <v>24</v>
      </c>
      <c r="B71" s="32">
        <v>6349</v>
      </c>
      <c r="C71" s="32">
        <v>15524</v>
      </c>
      <c r="D71" s="32">
        <v>8192</v>
      </c>
      <c r="E71" s="32">
        <v>7025</v>
      </c>
      <c r="F71" s="32">
        <v>15518</v>
      </c>
      <c r="G71" s="32">
        <v>1167</v>
      </c>
      <c r="H71" s="33">
        <v>99.9</v>
      </c>
      <c r="I71" s="32">
        <v>15571</v>
      </c>
    </row>
    <row r="72" spans="1:10" ht="18" customHeight="1" x14ac:dyDescent="0.15">
      <c r="A72" s="20">
        <v>25</v>
      </c>
      <c r="B72" s="32">
        <v>6412</v>
      </c>
      <c r="C72" s="32">
        <v>15580</v>
      </c>
      <c r="D72" s="32">
        <v>8261</v>
      </c>
      <c r="E72" s="32">
        <v>7017</v>
      </c>
      <c r="F72" s="32">
        <v>15574</v>
      </c>
      <c r="G72" s="32">
        <v>1244</v>
      </c>
      <c r="H72" s="33">
        <v>99.9</v>
      </c>
      <c r="I72" s="32">
        <v>15571</v>
      </c>
    </row>
    <row r="73" spans="1:10" ht="18" customHeight="1" x14ac:dyDescent="0.15">
      <c r="A73" s="20">
        <v>26</v>
      </c>
      <c r="B73" s="32">
        <v>6464</v>
      </c>
      <c r="C73" s="32">
        <v>15460</v>
      </c>
      <c r="D73" s="32">
        <v>8375</v>
      </c>
      <c r="E73" s="32">
        <v>7055</v>
      </c>
      <c r="F73" s="32">
        <v>15454</v>
      </c>
      <c r="G73" s="32">
        <v>1320</v>
      </c>
      <c r="H73" s="33">
        <v>99.9</v>
      </c>
      <c r="I73" s="32">
        <v>15571</v>
      </c>
    </row>
    <row r="74" spans="1:10" ht="18" customHeight="1" x14ac:dyDescent="0.15">
      <c r="A74" s="20">
        <v>27</v>
      </c>
      <c r="B74" s="32">
        <v>6572</v>
      </c>
      <c r="C74" s="32">
        <v>15460</v>
      </c>
      <c r="D74" s="32">
        <v>8440</v>
      </c>
      <c r="E74" s="32">
        <v>7176</v>
      </c>
      <c r="F74" s="32">
        <v>15454</v>
      </c>
      <c r="G74" s="32">
        <v>1264</v>
      </c>
      <c r="H74" s="33">
        <v>99.9</v>
      </c>
      <c r="I74" s="32">
        <v>15571</v>
      </c>
    </row>
    <row r="75" spans="1:10" ht="18" customHeight="1" x14ac:dyDescent="0.15">
      <c r="A75" s="20">
        <v>28</v>
      </c>
      <c r="B75" s="32">
        <v>6651</v>
      </c>
      <c r="C75" s="32">
        <v>15442</v>
      </c>
      <c r="D75" s="32">
        <v>8509</v>
      </c>
      <c r="E75" s="32">
        <v>7157</v>
      </c>
      <c r="F75" s="32">
        <v>15436</v>
      </c>
      <c r="G75" s="32">
        <v>1352</v>
      </c>
      <c r="H75" s="33">
        <v>99.9</v>
      </c>
      <c r="I75" s="32">
        <v>15571</v>
      </c>
    </row>
    <row r="76" spans="1:10" s="42" customFormat="1" ht="18" customHeight="1" x14ac:dyDescent="0.15">
      <c r="A76" s="50">
        <v>29</v>
      </c>
      <c r="B76" s="17">
        <v>6646</v>
      </c>
      <c r="C76" s="17">
        <v>15364</v>
      </c>
      <c r="D76" s="17">
        <v>8592</v>
      </c>
      <c r="E76" s="17">
        <v>7241</v>
      </c>
      <c r="F76" s="17">
        <v>15358</v>
      </c>
      <c r="G76" s="17">
        <v>1351</v>
      </c>
      <c r="H76" s="33">
        <v>99.9</v>
      </c>
      <c r="I76" s="17">
        <v>15571</v>
      </c>
    </row>
    <row r="77" spans="1:10" s="42" customFormat="1" ht="18" customHeight="1" x14ac:dyDescent="0.15">
      <c r="A77" s="50">
        <v>30</v>
      </c>
      <c r="B77" s="17">
        <v>6690</v>
      </c>
      <c r="C77" s="17">
        <v>15308</v>
      </c>
      <c r="D77" s="17">
        <v>8677</v>
      </c>
      <c r="E77" s="17">
        <v>7274</v>
      </c>
      <c r="F77" s="17">
        <v>15302</v>
      </c>
      <c r="G77" s="17">
        <v>1403</v>
      </c>
      <c r="H77" s="48">
        <v>99.9</v>
      </c>
      <c r="I77" s="17">
        <v>15438</v>
      </c>
    </row>
    <row r="78" spans="1:10" s="42" customFormat="1" ht="18" customHeight="1" x14ac:dyDescent="0.15">
      <c r="A78" s="50" t="s">
        <v>39</v>
      </c>
      <c r="B78" s="17">
        <v>6778</v>
      </c>
      <c r="C78" s="17">
        <v>15260</v>
      </c>
      <c r="D78" s="17">
        <v>8732</v>
      </c>
      <c r="E78" s="17">
        <v>7326</v>
      </c>
      <c r="F78" s="17">
        <v>15254</v>
      </c>
      <c r="G78" s="17">
        <v>1406</v>
      </c>
      <c r="H78" s="48">
        <v>99.9</v>
      </c>
      <c r="I78" s="17">
        <v>15438</v>
      </c>
    </row>
    <row r="79" spans="1:10" s="42" customFormat="1" ht="18.75" customHeight="1" x14ac:dyDescent="0.15">
      <c r="A79" s="50">
        <v>2</v>
      </c>
      <c r="B79" s="17">
        <v>6820</v>
      </c>
      <c r="C79" s="17">
        <v>15160</v>
      </c>
      <c r="D79" s="17">
        <v>8819</v>
      </c>
      <c r="E79" s="17">
        <v>7345</v>
      </c>
      <c r="F79" s="17">
        <v>15154</v>
      </c>
      <c r="G79" s="17">
        <v>1474</v>
      </c>
      <c r="H79" s="48">
        <v>99.9</v>
      </c>
      <c r="I79" s="17">
        <v>15438</v>
      </c>
    </row>
    <row r="80" spans="1:10" s="42" customFormat="1" ht="18.75" customHeight="1" x14ac:dyDescent="0.15">
      <c r="A80" s="50">
        <v>3</v>
      </c>
      <c r="B80" s="17">
        <v>6823</v>
      </c>
      <c r="C80" s="17">
        <v>15111</v>
      </c>
      <c r="D80" s="17">
        <v>8876</v>
      </c>
      <c r="E80" s="17">
        <v>7383</v>
      </c>
      <c r="F80" s="17">
        <v>15105</v>
      </c>
      <c r="G80" s="17">
        <v>1493</v>
      </c>
      <c r="H80" s="48">
        <v>99.9</v>
      </c>
      <c r="I80" s="17">
        <v>15438</v>
      </c>
    </row>
    <row r="81" spans="1:10" s="42" customFormat="1" ht="18" customHeight="1" thickBot="1" x14ac:dyDescent="0.2">
      <c r="A81" s="63">
        <v>4</v>
      </c>
      <c r="B81" s="64">
        <v>6913</v>
      </c>
      <c r="C81" s="64">
        <v>15109</v>
      </c>
      <c r="D81" s="64">
        <v>8914</v>
      </c>
      <c r="E81" s="64">
        <v>7458</v>
      </c>
      <c r="F81" s="64">
        <v>15104</v>
      </c>
      <c r="G81" s="64">
        <v>1456</v>
      </c>
      <c r="H81" s="55">
        <v>99.9</v>
      </c>
      <c r="I81" s="64">
        <v>15438</v>
      </c>
    </row>
    <row r="82" spans="1:10" ht="11.25" customHeight="1" x14ac:dyDescent="0.15"/>
    <row r="83" spans="1:10" ht="18" customHeight="1" thickBot="1" x14ac:dyDescent="0.2">
      <c r="A83" s="3"/>
      <c r="E83" s="8" t="s">
        <v>24</v>
      </c>
      <c r="I83" s="9" t="s">
        <v>11</v>
      </c>
    </row>
    <row r="84" spans="1:10" ht="18" customHeight="1" x14ac:dyDescent="0.15">
      <c r="A84" s="72" t="s">
        <v>0</v>
      </c>
      <c r="B84" s="76" t="s">
        <v>1</v>
      </c>
      <c r="C84" s="76"/>
      <c r="D84" s="76" t="s">
        <v>4</v>
      </c>
      <c r="E84" s="76" t="s">
        <v>5</v>
      </c>
      <c r="F84" s="76"/>
      <c r="G84" s="76" t="s">
        <v>6</v>
      </c>
      <c r="H84" s="76" t="s">
        <v>7</v>
      </c>
      <c r="I84" s="71" t="s">
        <v>8</v>
      </c>
      <c r="J84" s="10"/>
    </row>
    <row r="85" spans="1:10" ht="18" customHeight="1" x14ac:dyDescent="0.15">
      <c r="A85" s="75"/>
      <c r="B85" s="1" t="s">
        <v>2</v>
      </c>
      <c r="C85" s="1" t="s">
        <v>3</v>
      </c>
      <c r="D85" s="87"/>
      <c r="E85" s="1" t="s">
        <v>2</v>
      </c>
      <c r="F85" s="1" t="s">
        <v>10</v>
      </c>
      <c r="G85" s="87"/>
      <c r="H85" s="77"/>
      <c r="I85" s="86"/>
      <c r="J85" s="10"/>
    </row>
    <row r="86" spans="1:10" ht="18" customHeight="1" x14ac:dyDescent="0.15">
      <c r="A86" s="5" t="s">
        <v>21</v>
      </c>
      <c r="B86" s="34">
        <v>9795</v>
      </c>
      <c r="C86" s="29">
        <v>25089</v>
      </c>
      <c r="D86" s="29">
        <v>12135</v>
      </c>
      <c r="E86" s="29">
        <v>10770</v>
      </c>
      <c r="F86" s="29">
        <v>25086</v>
      </c>
      <c r="G86" s="29">
        <v>1365</v>
      </c>
      <c r="H86" s="35">
        <v>99.9</v>
      </c>
      <c r="I86" s="29">
        <v>25877</v>
      </c>
    </row>
    <row r="87" spans="1:10" ht="18" customHeight="1" x14ac:dyDescent="0.15">
      <c r="A87" s="5">
        <v>20</v>
      </c>
      <c r="B87" s="31">
        <v>10167</v>
      </c>
      <c r="C87" s="32">
        <v>25415</v>
      </c>
      <c r="D87" s="32">
        <v>12556</v>
      </c>
      <c r="E87" s="32">
        <v>11070</v>
      </c>
      <c r="F87" s="32">
        <v>25412</v>
      </c>
      <c r="G87" s="32">
        <v>1486</v>
      </c>
      <c r="H87" s="33">
        <v>99.9</v>
      </c>
      <c r="I87" s="32">
        <v>25877</v>
      </c>
    </row>
    <row r="88" spans="1:10" ht="18" customHeight="1" x14ac:dyDescent="0.15">
      <c r="A88" s="20">
        <v>21</v>
      </c>
      <c r="B88" s="32">
        <v>10197</v>
      </c>
      <c r="C88" s="32">
        <v>25670</v>
      </c>
      <c r="D88" s="32">
        <v>12736</v>
      </c>
      <c r="E88" s="32">
        <v>11201</v>
      </c>
      <c r="F88" s="32">
        <v>25668</v>
      </c>
      <c r="G88" s="32">
        <v>1535</v>
      </c>
      <c r="H88" s="33">
        <v>99.9</v>
      </c>
      <c r="I88" s="32">
        <v>25877</v>
      </c>
    </row>
    <row r="89" spans="1:10" ht="18" customHeight="1" x14ac:dyDescent="0.15">
      <c r="A89" s="20">
        <v>22</v>
      </c>
      <c r="B89" s="32">
        <v>10333</v>
      </c>
      <c r="C89" s="32">
        <v>25812</v>
      </c>
      <c r="D89" s="32">
        <v>12975</v>
      </c>
      <c r="E89" s="32">
        <v>11360</v>
      </c>
      <c r="F89" s="32">
        <v>25812</v>
      </c>
      <c r="G89" s="32">
        <v>1615</v>
      </c>
      <c r="H89" s="33">
        <v>100</v>
      </c>
      <c r="I89" s="32">
        <v>25877</v>
      </c>
    </row>
    <row r="90" spans="1:10" ht="18" customHeight="1" x14ac:dyDescent="0.15">
      <c r="A90" s="20">
        <v>23</v>
      </c>
      <c r="B90" s="32">
        <v>10510</v>
      </c>
      <c r="C90" s="32">
        <v>26137</v>
      </c>
      <c r="D90" s="32">
        <v>13274</v>
      </c>
      <c r="E90" s="32">
        <v>11647</v>
      </c>
      <c r="F90" s="32">
        <v>26137</v>
      </c>
      <c r="G90" s="32">
        <v>1627</v>
      </c>
      <c r="H90" s="33">
        <v>100</v>
      </c>
      <c r="I90" s="32">
        <v>26562</v>
      </c>
    </row>
    <row r="91" spans="1:10" ht="18" customHeight="1" x14ac:dyDescent="0.15">
      <c r="A91" s="20">
        <v>24</v>
      </c>
      <c r="B91" s="32">
        <v>10620</v>
      </c>
      <c r="C91" s="32">
        <v>26432</v>
      </c>
      <c r="D91" s="32">
        <v>13566</v>
      </c>
      <c r="E91" s="32">
        <v>11935</v>
      </c>
      <c r="F91" s="32">
        <v>26432</v>
      </c>
      <c r="G91" s="32">
        <v>1631</v>
      </c>
      <c r="H91" s="33">
        <v>100</v>
      </c>
      <c r="I91" s="32">
        <v>26562</v>
      </c>
    </row>
    <row r="92" spans="1:10" ht="18" customHeight="1" x14ac:dyDescent="0.15">
      <c r="A92" s="20">
        <v>25</v>
      </c>
      <c r="B92" s="32">
        <v>10855</v>
      </c>
      <c r="C92" s="32">
        <v>26715</v>
      </c>
      <c r="D92" s="32">
        <v>13817</v>
      </c>
      <c r="E92" s="32">
        <v>12126</v>
      </c>
      <c r="F92" s="32">
        <v>26715</v>
      </c>
      <c r="G92" s="32">
        <v>1691</v>
      </c>
      <c r="H92" s="33">
        <v>100</v>
      </c>
      <c r="I92" s="32">
        <v>26562</v>
      </c>
    </row>
    <row r="93" spans="1:10" ht="18" customHeight="1" x14ac:dyDescent="0.15">
      <c r="A93" s="20">
        <v>26</v>
      </c>
      <c r="B93" s="32">
        <v>11030</v>
      </c>
      <c r="C93" s="32">
        <v>26907</v>
      </c>
      <c r="D93" s="32">
        <v>14023</v>
      </c>
      <c r="E93" s="32">
        <v>12313</v>
      </c>
      <c r="F93" s="32">
        <v>26907</v>
      </c>
      <c r="G93" s="32">
        <v>1710</v>
      </c>
      <c r="H93" s="33">
        <v>100</v>
      </c>
      <c r="I93" s="32">
        <v>26562</v>
      </c>
    </row>
    <row r="94" spans="1:10" ht="18" customHeight="1" x14ac:dyDescent="0.15">
      <c r="A94" s="20">
        <v>27</v>
      </c>
      <c r="B94" s="32">
        <v>11349</v>
      </c>
      <c r="C94" s="32">
        <v>27350</v>
      </c>
      <c r="D94" s="32">
        <v>14307</v>
      </c>
      <c r="E94" s="32">
        <v>12558</v>
      </c>
      <c r="F94" s="32">
        <v>27350</v>
      </c>
      <c r="G94" s="32">
        <v>1749</v>
      </c>
      <c r="H94" s="33">
        <v>100</v>
      </c>
      <c r="I94" s="32">
        <v>26562</v>
      </c>
    </row>
    <row r="95" spans="1:10" ht="18" customHeight="1" x14ac:dyDescent="0.15">
      <c r="A95" s="20">
        <v>28</v>
      </c>
      <c r="B95" s="32">
        <v>11641</v>
      </c>
      <c r="C95" s="32">
        <v>27736</v>
      </c>
      <c r="D95" s="32">
        <v>14651</v>
      </c>
      <c r="E95" s="32">
        <v>12871</v>
      </c>
      <c r="F95" s="32">
        <v>27736</v>
      </c>
      <c r="G95" s="32">
        <v>1780</v>
      </c>
      <c r="H95" s="33">
        <v>100</v>
      </c>
      <c r="I95" s="32">
        <v>26562</v>
      </c>
    </row>
    <row r="96" spans="1:10" s="42" customFormat="1" ht="18" customHeight="1" x14ac:dyDescent="0.15">
      <c r="A96" s="50">
        <v>29</v>
      </c>
      <c r="B96" s="17">
        <v>11873</v>
      </c>
      <c r="C96" s="17">
        <v>27990</v>
      </c>
      <c r="D96" s="17">
        <v>14933</v>
      </c>
      <c r="E96" s="17">
        <v>12798</v>
      </c>
      <c r="F96" s="17">
        <v>27990</v>
      </c>
      <c r="G96" s="17">
        <v>2135</v>
      </c>
      <c r="H96" s="33">
        <v>100</v>
      </c>
      <c r="I96" s="17">
        <v>26562</v>
      </c>
    </row>
    <row r="97" spans="1:10" s="42" customFormat="1" ht="18" customHeight="1" x14ac:dyDescent="0.15">
      <c r="A97" s="50">
        <v>30</v>
      </c>
      <c r="B97" s="17">
        <v>12184</v>
      </c>
      <c r="C97" s="17">
        <v>28529</v>
      </c>
      <c r="D97" s="17">
        <v>15291</v>
      </c>
      <c r="E97" s="17">
        <v>13357</v>
      </c>
      <c r="F97" s="17">
        <v>28529</v>
      </c>
      <c r="G97" s="17">
        <v>1934</v>
      </c>
      <c r="H97" s="48">
        <v>100</v>
      </c>
      <c r="I97" s="17">
        <v>27729</v>
      </c>
    </row>
    <row r="98" spans="1:10" s="42" customFormat="1" ht="18" customHeight="1" x14ac:dyDescent="0.15">
      <c r="A98" s="50" t="s">
        <v>39</v>
      </c>
      <c r="B98" s="17">
        <v>12542</v>
      </c>
      <c r="C98" s="17">
        <v>29081</v>
      </c>
      <c r="D98" s="17">
        <v>15598</v>
      </c>
      <c r="E98" s="17">
        <v>13815</v>
      </c>
      <c r="F98" s="17">
        <v>29081</v>
      </c>
      <c r="G98" s="17">
        <v>1783</v>
      </c>
      <c r="H98" s="48">
        <v>100</v>
      </c>
      <c r="I98" s="17">
        <v>27729</v>
      </c>
    </row>
    <row r="99" spans="1:10" s="42" customFormat="1" ht="18" customHeight="1" x14ac:dyDescent="0.15">
      <c r="A99" s="50">
        <v>2</v>
      </c>
      <c r="B99" s="17">
        <v>12894</v>
      </c>
      <c r="C99" s="17">
        <v>29491</v>
      </c>
      <c r="D99" s="17">
        <v>15892</v>
      </c>
      <c r="E99" s="17">
        <v>14075</v>
      </c>
      <c r="F99" s="17">
        <v>29491</v>
      </c>
      <c r="G99" s="17">
        <v>1817</v>
      </c>
      <c r="H99" s="48">
        <f>+F99/C99*100</f>
        <v>100</v>
      </c>
      <c r="I99" s="17">
        <v>27729</v>
      </c>
    </row>
    <row r="100" spans="1:10" s="42" customFormat="1" ht="18" customHeight="1" x14ac:dyDescent="0.15">
      <c r="A100" s="50">
        <v>3</v>
      </c>
      <c r="B100" s="17">
        <v>13196</v>
      </c>
      <c r="C100" s="17">
        <v>29865</v>
      </c>
      <c r="D100" s="17">
        <v>16246</v>
      </c>
      <c r="E100" s="17">
        <v>14095</v>
      </c>
      <c r="F100" s="17">
        <v>29865</v>
      </c>
      <c r="G100" s="17">
        <v>2151</v>
      </c>
      <c r="H100" s="48">
        <v>100</v>
      </c>
      <c r="I100" s="17">
        <v>27729</v>
      </c>
    </row>
    <row r="101" spans="1:10" s="42" customFormat="1" ht="18" customHeight="1" thickBot="1" x14ac:dyDescent="0.2">
      <c r="A101" s="63">
        <v>4</v>
      </c>
      <c r="B101" s="64">
        <v>13393</v>
      </c>
      <c r="C101" s="64">
        <v>30075</v>
      </c>
      <c r="D101" s="64">
        <v>16468</v>
      </c>
      <c r="E101" s="64">
        <v>14574</v>
      </c>
      <c r="F101" s="64">
        <v>30075</v>
      </c>
      <c r="G101" s="64">
        <v>1894</v>
      </c>
      <c r="H101" s="55">
        <f>+F101/C101*100</f>
        <v>100</v>
      </c>
      <c r="I101" s="64">
        <v>27729</v>
      </c>
    </row>
    <row r="102" spans="1:10" ht="11.25" customHeight="1" x14ac:dyDescent="0.15"/>
    <row r="103" spans="1:10" ht="18" customHeight="1" thickBot="1" x14ac:dyDescent="0.2">
      <c r="A103" s="3"/>
      <c r="E103" s="8" t="s">
        <v>25</v>
      </c>
      <c r="I103" s="9" t="s">
        <v>11</v>
      </c>
    </row>
    <row r="104" spans="1:10" ht="18" customHeight="1" x14ac:dyDescent="0.15">
      <c r="A104" s="72" t="s">
        <v>0</v>
      </c>
      <c r="B104" s="76" t="s">
        <v>1</v>
      </c>
      <c r="C104" s="76"/>
      <c r="D104" s="76" t="s">
        <v>4</v>
      </c>
      <c r="E104" s="76" t="s">
        <v>5</v>
      </c>
      <c r="F104" s="76"/>
      <c r="G104" s="76" t="s">
        <v>6</v>
      </c>
      <c r="H104" s="78" t="s">
        <v>7</v>
      </c>
      <c r="I104" s="80" t="s">
        <v>8</v>
      </c>
      <c r="J104" s="10"/>
    </row>
    <row r="105" spans="1:10" ht="18" customHeight="1" x14ac:dyDescent="0.15">
      <c r="A105" s="75"/>
      <c r="B105" s="1" t="s">
        <v>2</v>
      </c>
      <c r="C105" s="1" t="s">
        <v>3</v>
      </c>
      <c r="D105" s="87"/>
      <c r="E105" s="1" t="s">
        <v>2</v>
      </c>
      <c r="F105" s="1" t="s">
        <v>10</v>
      </c>
      <c r="G105" s="87"/>
      <c r="H105" s="88"/>
      <c r="I105" s="89"/>
      <c r="J105" s="10"/>
    </row>
    <row r="106" spans="1:10" ht="18" customHeight="1" x14ac:dyDescent="0.15">
      <c r="A106" s="5" t="s">
        <v>21</v>
      </c>
      <c r="B106" s="27">
        <v>3550</v>
      </c>
      <c r="C106" s="28">
        <v>9853</v>
      </c>
      <c r="D106" s="28">
        <v>4197</v>
      </c>
      <c r="E106" s="28">
        <v>3763</v>
      </c>
      <c r="F106" s="28">
        <v>9839</v>
      </c>
      <c r="G106" s="29">
        <v>434</v>
      </c>
      <c r="H106" s="30">
        <v>99.9</v>
      </c>
      <c r="I106" s="28">
        <v>10291</v>
      </c>
    </row>
    <row r="107" spans="1:10" ht="18" customHeight="1" x14ac:dyDescent="0.15">
      <c r="A107" s="5">
        <v>20</v>
      </c>
      <c r="B107" s="31">
        <v>3592</v>
      </c>
      <c r="C107" s="32">
        <v>9847</v>
      </c>
      <c r="D107" s="32">
        <v>4258</v>
      </c>
      <c r="E107" s="32">
        <v>3776</v>
      </c>
      <c r="F107" s="32">
        <v>9833</v>
      </c>
      <c r="G107" s="32">
        <v>482</v>
      </c>
      <c r="H107" s="33">
        <v>99.9</v>
      </c>
      <c r="I107" s="32">
        <v>10291</v>
      </c>
    </row>
    <row r="108" spans="1:10" ht="18" customHeight="1" x14ac:dyDescent="0.15">
      <c r="A108" s="20">
        <v>21</v>
      </c>
      <c r="B108" s="32">
        <v>3605</v>
      </c>
      <c r="C108" s="32">
        <v>9833</v>
      </c>
      <c r="D108" s="32">
        <v>4317</v>
      </c>
      <c r="E108" s="32">
        <v>3814</v>
      </c>
      <c r="F108" s="32">
        <v>9822</v>
      </c>
      <c r="G108" s="32">
        <v>503</v>
      </c>
      <c r="H108" s="33">
        <v>99.9</v>
      </c>
      <c r="I108" s="32">
        <v>10291</v>
      </c>
    </row>
    <row r="109" spans="1:10" ht="18" customHeight="1" x14ac:dyDescent="0.15">
      <c r="A109" s="20">
        <v>22</v>
      </c>
      <c r="B109" s="32">
        <v>3650</v>
      </c>
      <c r="C109" s="32">
        <v>9888</v>
      </c>
      <c r="D109" s="32">
        <v>4357</v>
      </c>
      <c r="E109" s="32">
        <v>3849</v>
      </c>
      <c r="F109" s="32">
        <v>9874</v>
      </c>
      <c r="G109" s="32">
        <v>508</v>
      </c>
      <c r="H109" s="33">
        <v>99.9</v>
      </c>
      <c r="I109" s="32">
        <v>10291</v>
      </c>
    </row>
    <row r="110" spans="1:10" ht="18" customHeight="1" x14ac:dyDescent="0.15">
      <c r="A110" s="20">
        <v>23</v>
      </c>
      <c r="B110" s="32">
        <v>3668</v>
      </c>
      <c r="C110" s="32">
        <v>9814</v>
      </c>
      <c r="D110" s="32">
        <v>4397</v>
      </c>
      <c r="E110" s="32">
        <v>3888</v>
      </c>
      <c r="F110" s="32">
        <v>9801</v>
      </c>
      <c r="G110" s="32">
        <v>509</v>
      </c>
      <c r="H110" s="33">
        <v>99.9</v>
      </c>
      <c r="I110" s="32">
        <v>9933</v>
      </c>
    </row>
    <row r="111" spans="1:10" ht="18" customHeight="1" x14ac:dyDescent="0.15">
      <c r="A111" s="20">
        <v>24</v>
      </c>
      <c r="B111" s="32">
        <v>3664</v>
      </c>
      <c r="C111" s="32">
        <v>9749</v>
      </c>
      <c r="D111" s="32">
        <v>4433</v>
      </c>
      <c r="E111" s="32">
        <v>3916</v>
      </c>
      <c r="F111" s="32">
        <v>9736</v>
      </c>
      <c r="G111" s="32">
        <v>517</v>
      </c>
      <c r="H111" s="33">
        <v>99.9</v>
      </c>
      <c r="I111" s="32">
        <v>9933</v>
      </c>
    </row>
    <row r="112" spans="1:10" ht="18" customHeight="1" x14ac:dyDescent="0.15">
      <c r="A112" s="20">
        <v>25</v>
      </c>
      <c r="B112" s="32">
        <v>3688</v>
      </c>
      <c r="C112" s="32">
        <v>9698</v>
      </c>
      <c r="D112" s="32">
        <v>4477</v>
      </c>
      <c r="E112" s="32">
        <v>3932</v>
      </c>
      <c r="F112" s="32">
        <v>9685</v>
      </c>
      <c r="G112" s="32">
        <v>545</v>
      </c>
      <c r="H112" s="33">
        <v>99.9</v>
      </c>
      <c r="I112" s="32">
        <v>9933</v>
      </c>
    </row>
    <row r="113" spans="1:10" ht="18" customHeight="1" x14ac:dyDescent="0.15">
      <c r="A113" s="20">
        <v>26</v>
      </c>
      <c r="B113" s="32">
        <v>3704</v>
      </c>
      <c r="C113" s="32">
        <v>9626</v>
      </c>
      <c r="D113" s="32">
        <v>4499</v>
      </c>
      <c r="E113" s="32">
        <v>3955</v>
      </c>
      <c r="F113" s="32">
        <v>9613</v>
      </c>
      <c r="G113" s="32">
        <v>544</v>
      </c>
      <c r="H113" s="33">
        <v>99.9</v>
      </c>
      <c r="I113" s="32">
        <v>9933</v>
      </c>
    </row>
    <row r="114" spans="1:10" ht="18" customHeight="1" x14ac:dyDescent="0.15">
      <c r="A114" s="20">
        <v>27</v>
      </c>
      <c r="B114" s="32">
        <v>3731</v>
      </c>
      <c r="C114" s="32">
        <v>9584</v>
      </c>
      <c r="D114" s="32">
        <v>4539</v>
      </c>
      <c r="E114" s="32">
        <v>3978</v>
      </c>
      <c r="F114" s="32">
        <v>9571</v>
      </c>
      <c r="G114" s="32">
        <v>561</v>
      </c>
      <c r="H114" s="33">
        <v>99.9</v>
      </c>
      <c r="I114" s="32">
        <v>9933</v>
      </c>
    </row>
    <row r="115" spans="1:10" ht="18" customHeight="1" x14ac:dyDescent="0.15">
      <c r="A115" s="20">
        <v>28</v>
      </c>
      <c r="B115" s="32">
        <v>3738</v>
      </c>
      <c r="C115" s="32">
        <v>9463</v>
      </c>
      <c r="D115" s="32">
        <v>4569</v>
      </c>
      <c r="E115" s="32">
        <v>3998</v>
      </c>
      <c r="F115" s="32">
        <v>9453</v>
      </c>
      <c r="G115" s="32">
        <v>571</v>
      </c>
      <c r="H115" s="33">
        <v>99.9</v>
      </c>
      <c r="I115" s="32">
        <v>9933</v>
      </c>
    </row>
    <row r="116" spans="1:10" s="21" customFormat="1" ht="18" customHeight="1" x14ac:dyDescent="0.15">
      <c r="A116" s="26">
        <v>29</v>
      </c>
      <c r="B116" s="38">
        <v>3738</v>
      </c>
      <c r="C116" s="38">
        <v>9340</v>
      </c>
      <c r="D116" s="38">
        <v>4595</v>
      </c>
      <c r="E116" s="38">
        <v>3973</v>
      </c>
      <c r="F116" s="38">
        <v>9330</v>
      </c>
      <c r="G116" s="38">
        <v>622</v>
      </c>
      <c r="H116" s="48">
        <v>99.9</v>
      </c>
      <c r="I116" s="38">
        <v>9933</v>
      </c>
    </row>
    <row r="117" spans="1:10" s="42" customFormat="1" ht="18" customHeight="1" x14ac:dyDescent="0.15">
      <c r="A117" s="50">
        <v>30</v>
      </c>
      <c r="B117" s="17">
        <v>3760</v>
      </c>
      <c r="C117" s="17">
        <v>9259</v>
      </c>
      <c r="D117" s="17">
        <v>4639</v>
      </c>
      <c r="E117" s="17">
        <v>4006</v>
      </c>
      <c r="F117" s="17">
        <v>9249</v>
      </c>
      <c r="G117" s="17">
        <v>633</v>
      </c>
      <c r="H117" s="48">
        <v>99.9</v>
      </c>
      <c r="I117" s="17">
        <v>9461</v>
      </c>
    </row>
    <row r="118" spans="1:10" s="42" customFormat="1" ht="18" customHeight="1" x14ac:dyDescent="0.15">
      <c r="A118" s="50" t="s">
        <v>39</v>
      </c>
      <c r="B118" s="17">
        <v>3748</v>
      </c>
      <c r="C118" s="17">
        <v>9122</v>
      </c>
      <c r="D118" s="17">
        <v>4677</v>
      </c>
      <c r="E118" s="17">
        <v>4050</v>
      </c>
      <c r="F118" s="17">
        <v>9118</v>
      </c>
      <c r="G118" s="17">
        <v>627</v>
      </c>
      <c r="H118" s="48">
        <v>99.9</v>
      </c>
      <c r="I118" s="17">
        <v>9461</v>
      </c>
    </row>
    <row r="119" spans="1:10" s="42" customFormat="1" ht="18" customHeight="1" x14ac:dyDescent="0.15">
      <c r="A119" s="50">
        <v>2</v>
      </c>
      <c r="B119" s="17">
        <v>3823</v>
      </c>
      <c r="C119" s="17">
        <v>9159</v>
      </c>
      <c r="D119" s="17">
        <v>4771</v>
      </c>
      <c r="E119" s="17">
        <v>4130</v>
      </c>
      <c r="F119" s="17">
        <v>9155</v>
      </c>
      <c r="G119" s="17">
        <v>641</v>
      </c>
      <c r="H119" s="48">
        <v>99.9</v>
      </c>
      <c r="I119" s="17">
        <v>9461</v>
      </c>
    </row>
    <row r="120" spans="1:10" s="42" customFormat="1" ht="18" customHeight="1" x14ac:dyDescent="0.15">
      <c r="A120" s="50">
        <v>3</v>
      </c>
      <c r="B120" s="17">
        <v>3876</v>
      </c>
      <c r="C120" s="17">
        <v>9115</v>
      </c>
      <c r="D120" s="17">
        <v>4807</v>
      </c>
      <c r="E120" s="17">
        <v>4143</v>
      </c>
      <c r="F120" s="17">
        <v>9111</v>
      </c>
      <c r="G120" s="17">
        <v>664</v>
      </c>
      <c r="H120" s="48">
        <v>99.9</v>
      </c>
      <c r="I120" s="17">
        <v>9461</v>
      </c>
    </row>
    <row r="121" spans="1:10" s="42" customFormat="1" ht="18" customHeight="1" thickBot="1" x14ac:dyDescent="0.2">
      <c r="A121" s="63">
        <v>4</v>
      </c>
      <c r="B121" s="64">
        <v>3903</v>
      </c>
      <c r="C121" s="64">
        <v>9078</v>
      </c>
      <c r="D121" s="64">
        <v>4841</v>
      </c>
      <c r="E121" s="64">
        <v>4179</v>
      </c>
      <c r="F121" s="64">
        <v>9074</v>
      </c>
      <c r="G121" s="64">
        <v>662</v>
      </c>
      <c r="H121" s="55">
        <v>99.9</v>
      </c>
      <c r="I121" s="64">
        <v>9461</v>
      </c>
    </row>
    <row r="122" spans="1:10" ht="11.25" customHeight="1" x14ac:dyDescent="0.15">
      <c r="A122" s="5"/>
      <c r="B122" s="32"/>
      <c r="C122" s="32"/>
      <c r="D122" s="32"/>
      <c r="E122" s="32"/>
      <c r="F122" s="32"/>
      <c r="G122" s="32"/>
      <c r="H122" s="33"/>
      <c r="I122" s="32"/>
    </row>
    <row r="123" spans="1:10" ht="18" customHeight="1" thickBot="1" x14ac:dyDescent="0.2">
      <c r="A123" s="3"/>
      <c r="E123" s="8" t="s">
        <v>13</v>
      </c>
      <c r="I123" s="9" t="s">
        <v>11</v>
      </c>
    </row>
    <row r="124" spans="1:10" ht="18" customHeight="1" x14ac:dyDescent="0.15">
      <c r="A124" s="72" t="s">
        <v>0</v>
      </c>
      <c r="B124" s="76" t="s">
        <v>1</v>
      </c>
      <c r="C124" s="76"/>
      <c r="D124" s="76" t="s">
        <v>4</v>
      </c>
      <c r="E124" s="76" t="s">
        <v>5</v>
      </c>
      <c r="F124" s="76"/>
      <c r="G124" s="76" t="s">
        <v>6</v>
      </c>
      <c r="H124" s="76" t="s">
        <v>7</v>
      </c>
      <c r="I124" s="71" t="s">
        <v>8</v>
      </c>
      <c r="J124" s="10"/>
    </row>
    <row r="125" spans="1:10" ht="18" customHeight="1" x14ac:dyDescent="0.15">
      <c r="A125" s="75"/>
      <c r="B125" s="1" t="s">
        <v>2</v>
      </c>
      <c r="C125" s="1" t="s">
        <v>3</v>
      </c>
      <c r="D125" s="87"/>
      <c r="E125" s="1" t="s">
        <v>2</v>
      </c>
      <c r="F125" s="1" t="s">
        <v>10</v>
      </c>
      <c r="G125" s="87"/>
      <c r="H125" s="87"/>
      <c r="I125" s="86"/>
      <c r="J125" s="10"/>
    </row>
    <row r="126" spans="1:10" ht="18" customHeight="1" x14ac:dyDescent="0.15">
      <c r="A126" s="5" t="s">
        <v>21</v>
      </c>
      <c r="B126" s="27">
        <v>2352</v>
      </c>
      <c r="C126" s="28">
        <v>6472</v>
      </c>
      <c r="D126" s="28">
        <v>2584</v>
      </c>
      <c r="E126" s="28">
        <v>2402</v>
      </c>
      <c r="F126" s="28">
        <v>6432</v>
      </c>
      <c r="G126" s="28">
        <v>182</v>
      </c>
      <c r="H126" s="30">
        <v>99.4</v>
      </c>
      <c r="I126" s="28">
        <v>6711</v>
      </c>
    </row>
    <row r="127" spans="1:10" ht="18" customHeight="1" x14ac:dyDescent="0.15">
      <c r="A127" s="5">
        <v>20</v>
      </c>
      <c r="B127" s="31">
        <v>2363</v>
      </c>
      <c r="C127" s="32">
        <v>6390</v>
      </c>
      <c r="D127" s="32">
        <v>2604</v>
      </c>
      <c r="E127" s="32">
        <v>2405</v>
      </c>
      <c r="F127" s="32">
        <v>6351</v>
      </c>
      <c r="G127" s="32">
        <v>199</v>
      </c>
      <c r="H127" s="33">
        <v>99.4</v>
      </c>
      <c r="I127" s="32">
        <v>6711</v>
      </c>
    </row>
    <row r="128" spans="1:10" ht="18" customHeight="1" x14ac:dyDescent="0.15">
      <c r="A128" s="20">
        <v>21</v>
      </c>
      <c r="B128" s="32">
        <v>2354</v>
      </c>
      <c r="C128" s="32">
        <v>6348</v>
      </c>
      <c r="D128" s="32">
        <v>2616</v>
      </c>
      <c r="E128" s="32">
        <v>2401</v>
      </c>
      <c r="F128" s="32">
        <v>6316</v>
      </c>
      <c r="G128" s="32">
        <v>215</v>
      </c>
      <c r="H128" s="33">
        <v>99.5</v>
      </c>
      <c r="I128" s="32">
        <v>6711</v>
      </c>
    </row>
    <row r="129" spans="1:10" ht="18" customHeight="1" x14ac:dyDescent="0.15">
      <c r="A129" s="20">
        <v>22</v>
      </c>
      <c r="B129" s="32">
        <v>2342</v>
      </c>
      <c r="C129" s="32">
        <v>6250</v>
      </c>
      <c r="D129" s="32">
        <v>2623</v>
      </c>
      <c r="E129" s="32">
        <v>2390</v>
      </c>
      <c r="F129" s="32">
        <v>6218</v>
      </c>
      <c r="G129" s="32">
        <v>233</v>
      </c>
      <c r="H129" s="33">
        <v>99.5</v>
      </c>
      <c r="I129" s="32">
        <v>6711</v>
      </c>
    </row>
    <row r="130" spans="1:10" ht="18" customHeight="1" x14ac:dyDescent="0.15">
      <c r="A130" s="20">
        <v>23</v>
      </c>
      <c r="B130" s="32">
        <v>2377</v>
      </c>
      <c r="C130" s="32">
        <v>6220</v>
      </c>
      <c r="D130" s="32">
        <v>2655</v>
      </c>
      <c r="E130" s="32">
        <v>2407</v>
      </c>
      <c r="F130" s="32">
        <v>6189</v>
      </c>
      <c r="G130" s="32">
        <v>248</v>
      </c>
      <c r="H130" s="33">
        <v>99.5</v>
      </c>
      <c r="I130" s="32">
        <v>6446</v>
      </c>
    </row>
    <row r="131" spans="1:10" ht="18" customHeight="1" x14ac:dyDescent="0.15">
      <c r="A131" s="20">
        <v>24</v>
      </c>
      <c r="B131" s="32">
        <v>2371</v>
      </c>
      <c r="C131" s="32">
        <v>6139</v>
      </c>
      <c r="D131" s="32">
        <v>2674</v>
      </c>
      <c r="E131" s="32">
        <v>2420</v>
      </c>
      <c r="F131" s="32">
        <v>6109</v>
      </c>
      <c r="G131" s="32">
        <v>254</v>
      </c>
      <c r="H131" s="33">
        <v>99.5</v>
      </c>
      <c r="I131" s="32">
        <v>6446</v>
      </c>
    </row>
    <row r="132" spans="1:10" ht="18" customHeight="1" x14ac:dyDescent="0.15">
      <c r="A132" s="20">
        <v>25</v>
      </c>
      <c r="B132" s="32">
        <v>2384</v>
      </c>
      <c r="C132" s="32">
        <v>6071</v>
      </c>
      <c r="D132" s="32">
        <v>2692</v>
      </c>
      <c r="E132" s="32">
        <v>2418</v>
      </c>
      <c r="F132" s="32">
        <v>6037</v>
      </c>
      <c r="G132" s="32">
        <v>274</v>
      </c>
      <c r="H132" s="33">
        <v>99.4</v>
      </c>
      <c r="I132" s="32">
        <v>6446</v>
      </c>
    </row>
    <row r="133" spans="1:10" ht="18" customHeight="1" x14ac:dyDescent="0.15">
      <c r="A133" s="20">
        <v>26</v>
      </c>
      <c r="B133" s="32">
        <v>2375</v>
      </c>
      <c r="C133" s="32">
        <v>5965</v>
      </c>
      <c r="D133" s="32">
        <v>2708</v>
      </c>
      <c r="E133" s="32">
        <v>2431</v>
      </c>
      <c r="F133" s="32">
        <v>5963</v>
      </c>
      <c r="G133" s="32">
        <v>277</v>
      </c>
      <c r="H133" s="33">
        <v>99.9</v>
      </c>
      <c r="I133" s="32">
        <v>6446</v>
      </c>
    </row>
    <row r="134" spans="1:10" ht="18" customHeight="1" x14ac:dyDescent="0.15">
      <c r="A134" s="20">
        <v>27</v>
      </c>
      <c r="B134" s="32">
        <v>2368</v>
      </c>
      <c r="C134" s="32">
        <v>5861</v>
      </c>
      <c r="D134" s="32">
        <v>2716</v>
      </c>
      <c r="E134" s="32">
        <v>2403</v>
      </c>
      <c r="F134" s="32">
        <v>5859</v>
      </c>
      <c r="G134" s="32">
        <v>313</v>
      </c>
      <c r="H134" s="33">
        <v>99.9</v>
      </c>
      <c r="I134" s="32">
        <v>6446</v>
      </c>
    </row>
    <row r="135" spans="1:10" ht="18" customHeight="1" x14ac:dyDescent="0.15">
      <c r="A135" s="20">
        <v>28</v>
      </c>
      <c r="B135" s="32">
        <v>2385</v>
      </c>
      <c r="C135" s="32">
        <v>5840</v>
      </c>
      <c r="D135" s="32">
        <v>2734</v>
      </c>
      <c r="E135" s="32">
        <v>2409</v>
      </c>
      <c r="F135" s="32">
        <v>5838</v>
      </c>
      <c r="G135" s="32">
        <v>325</v>
      </c>
      <c r="H135" s="33">
        <v>99.9</v>
      </c>
      <c r="I135" s="32">
        <v>6446</v>
      </c>
    </row>
    <row r="136" spans="1:10" s="21" customFormat="1" ht="18" customHeight="1" x14ac:dyDescent="0.15">
      <c r="A136" s="26">
        <v>29</v>
      </c>
      <c r="B136" s="38">
        <v>2373</v>
      </c>
      <c r="C136" s="38">
        <v>5803</v>
      </c>
      <c r="D136" s="38">
        <v>2748</v>
      </c>
      <c r="E136" s="38">
        <v>2404</v>
      </c>
      <c r="F136" s="38">
        <v>5801</v>
      </c>
      <c r="G136" s="38">
        <v>344</v>
      </c>
      <c r="H136" s="48">
        <v>99.9</v>
      </c>
      <c r="I136" s="38">
        <v>6446</v>
      </c>
    </row>
    <row r="137" spans="1:10" s="42" customFormat="1" ht="18" customHeight="1" x14ac:dyDescent="0.15">
      <c r="A137" s="50">
        <v>30</v>
      </c>
      <c r="B137" s="17">
        <v>2375</v>
      </c>
      <c r="C137" s="17">
        <v>5716</v>
      </c>
      <c r="D137" s="17">
        <v>2763</v>
      </c>
      <c r="E137" s="17">
        <v>2416</v>
      </c>
      <c r="F137" s="17">
        <v>5714</v>
      </c>
      <c r="G137" s="17">
        <v>347</v>
      </c>
      <c r="H137" s="48">
        <v>99.9</v>
      </c>
      <c r="I137" s="17">
        <v>5839</v>
      </c>
    </row>
    <row r="138" spans="1:10" s="42" customFormat="1" ht="18" customHeight="1" x14ac:dyDescent="0.15">
      <c r="A138" s="50" t="s">
        <v>40</v>
      </c>
      <c r="B138" s="17">
        <v>2351</v>
      </c>
      <c r="C138" s="17">
        <v>5628</v>
      </c>
      <c r="D138" s="17">
        <v>2775</v>
      </c>
      <c r="E138" s="17">
        <v>2397</v>
      </c>
      <c r="F138" s="17">
        <v>5626</v>
      </c>
      <c r="G138" s="17">
        <v>378</v>
      </c>
      <c r="H138" s="48">
        <v>99.9</v>
      </c>
      <c r="I138" s="17">
        <v>5839</v>
      </c>
    </row>
    <row r="139" spans="1:10" s="42" customFormat="1" ht="18" customHeight="1" x14ac:dyDescent="0.15">
      <c r="A139" s="50">
        <v>2</v>
      </c>
      <c r="B139" s="17">
        <v>2362</v>
      </c>
      <c r="C139" s="17">
        <v>5610</v>
      </c>
      <c r="D139" s="17">
        <v>2794</v>
      </c>
      <c r="E139" s="17">
        <v>2400</v>
      </c>
      <c r="F139" s="17">
        <v>5608</v>
      </c>
      <c r="G139" s="17">
        <v>394</v>
      </c>
      <c r="H139" s="48">
        <v>99.9</v>
      </c>
      <c r="I139" s="17">
        <v>5839</v>
      </c>
    </row>
    <row r="140" spans="1:10" s="42" customFormat="1" ht="18" customHeight="1" x14ac:dyDescent="0.15">
      <c r="A140" s="50">
        <v>3</v>
      </c>
      <c r="B140" s="17">
        <v>2350</v>
      </c>
      <c r="C140" s="17">
        <v>5518</v>
      </c>
      <c r="D140" s="17">
        <v>2807</v>
      </c>
      <c r="E140" s="17">
        <v>2384</v>
      </c>
      <c r="F140" s="17">
        <v>5516</v>
      </c>
      <c r="G140" s="17">
        <v>423</v>
      </c>
      <c r="H140" s="48">
        <v>99.9</v>
      </c>
      <c r="I140" s="17">
        <v>5839</v>
      </c>
    </row>
    <row r="141" spans="1:10" s="42" customFormat="1" ht="18" customHeight="1" thickBot="1" x14ac:dyDescent="0.2">
      <c r="A141" s="63">
        <v>4</v>
      </c>
      <c r="B141" s="64">
        <v>2370</v>
      </c>
      <c r="C141" s="64">
        <v>5482</v>
      </c>
      <c r="D141" s="64">
        <v>2819</v>
      </c>
      <c r="E141" s="64">
        <v>2390</v>
      </c>
      <c r="F141" s="64">
        <v>5480</v>
      </c>
      <c r="G141" s="64">
        <v>429</v>
      </c>
      <c r="H141" s="55">
        <v>99.9</v>
      </c>
      <c r="I141" s="64">
        <v>5839</v>
      </c>
    </row>
    <row r="142" spans="1:10" ht="11.25" customHeight="1" x14ac:dyDescent="0.15">
      <c r="A142" s="5"/>
      <c r="B142" s="32"/>
      <c r="C142" s="32"/>
      <c r="D142" s="32"/>
      <c r="E142" s="32"/>
      <c r="F142" s="32"/>
      <c r="G142" s="32"/>
      <c r="H142" s="33"/>
      <c r="I142" s="32"/>
    </row>
    <row r="143" spans="1:10" ht="18" customHeight="1" thickBot="1" x14ac:dyDescent="0.2">
      <c r="A143" s="3"/>
      <c r="E143" s="8" t="s">
        <v>14</v>
      </c>
      <c r="I143" s="9" t="s">
        <v>11</v>
      </c>
    </row>
    <row r="144" spans="1:10" ht="18" customHeight="1" x14ac:dyDescent="0.15">
      <c r="A144" s="72" t="s">
        <v>0</v>
      </c>
      <c r="B144" s="76" t="s">
        <v>1</v>
      </c>
      <c r="C144" s="76"/>
      <c r="D144" s="76" t="s">
        <v>4</v>
      </c>
      <c r="E144" s="76" t="s">
        <v>5</v>
      </c>
      <c r="F144" s="76"/>
      <c r="G144" s="76" t="s">
        <v>6</v>
      </c>
      <c r="H144" s="76" t="s">
        <v>7</v>
      </c>
      <c r="I144" s="71" t="s">
        <v>8</v>
      </c>
      <c r="J144" s="10"/>
    </row>
    <row r="145" spans="1:10" ht="18" customHeight="1" x14ac:dyDescent="0.15">
      <c r="A145" s="75"/>
      <c r="B145" s="1" t="s">
        <v>2</v>
      </c>
      <c r="C145" s="1" t="s">
        <v>3</v>
      </c>
      <c r="D145" s="87"/>
      <c r="E145" s="1" t="s">
        <v>2</v>
      </c>
      <c r="F145" s="1" t="s">
        <v>10</v>
      </c>
      <c r="G145" s="87"/>
      <c r="H145" s="77"/>
      <c r="I145" s="86"/>
      <c r="J145" s="10"/>
    </row>
    <row r="146" spans="1:10" ht="18" customHeight="1" x14ac:dyDescent="0.15">
      <c r="A146" s="5" t="s">
        <v>21</v>
      </c>
      <c r="B146" s="34">
        <v>3515</v>
      </c>
      <c r="C146" s="29">
        <v>9823</v>
      </c>
      <c r="D146" s="29">
        <v>4078</v>
      </c>
      <c r="E146" s="29">
        <v>3739</v>
      </c>
      <c r="F146" s="29">
        <v>9747</v>
      </c>
      <c r="G146" s="29">
        <v>339</v>
      </c>
      <c r="H146" s="35">
        <v>99.226305609284339</v>
      </c>
      <c r="I146" s="29">
        <v>10660</v>
      </c>
    </row>
    <row r="147" spans="1:10" ht="18" customHeight="1" x14ac:dyDescent="0.15">
      <c r="A147" s="5">
        <v>20</v>
      </c>
      <c r="B147" s="31">
        <v>3504</v>
      </c>
      <c r="C147" s="32">
        <v>9674</v>
      </c>
      <c r="D147" s="32">
        <v>4105</v>
      </c>
      <c r="E147" s="32">
        <v>3704</v>
      </c>
      <c r="F147" s="32">
        <v>9599</v>
      </c>
      <c r="G147" s="32">
        <v>401</v>
      </c>
      <c r="H147" s="33">
        <v>99.2</v>
      </c>
      <c r="I147" s="32">
        <v>10660</v>
      </c>
    </row>
    <row r="148" spans="1:10" ht="18" customHeight="1" x14ac:dyDescent="0.15">
      <c r="A148" s="20">
        <v>21</v>
      </c>
      <c r="B148" s="32">
        <v>3525</v>
      </c>
      <c r="C148" s="32">
        <v>9581</v>
      </c>
      <c r="D148" s="32">
        <v>4126</v>
      </c>
      <c r="E148" s="32">
        <v>3736</v>
      </c>
      <c r="F148" s="32">
        <v>9499</v>
      </c>
      <c r="G148" s="32">
        <v>390</v>
      </c>
      <c r="H148" s="33">
        <v>99.1</v>
      </c>
      <c r="I148" s="32">
        <v>10660</v>
      </c>
    </row>
    <row r="149" spans="1:10" ht="18" customHeight="1" x14ac:dyDescent="0.15">
      <c r="A149" s="20">
        <v>22</v>
      </c>
      <c r="B149" s="32">
        <v>3506</v>
      </c>
      <c r="C149" s="32">
        <v>9456</v>
      </c>
      <c r="D149" s="32">
        <v>4136</v>
      </c>
      <c r="E149" s="32">
        <v>3699</v>
      </c>
      <c r="F149" s="32">
        <v>9376</v>
      </c>
      <c r="G149" s="32">
        <v>437</v>
      </c>
      <c r="H149" s="33">
        <v>99.2</v>
      </c>
      <c r="I149" s="32">
        <v>10660</v>
      </c>
    </row>
    <row r="150" spans="1:10" ht="18" customHeight="1" x14ac:dyDescent="0.15">
      <c r="A150" s="20">
        <v>23</v>
      </c>
      <c r="B150" s="32">
        <v>3517</v>
      </c>
      <c r="C150" s="32">
        <v>9372</v>
      </c>
      <c r="D150" s="32">
        <v>4160</v>
      </c>
      <c r="E150" s="32">
        <v>3694</v>
      </c>
      <c r="F150" s="32">
        <v>9304</v>
      </c>
      <c r="G150" s="32">
        <v>466</v>
      </c>
      <c r="H150" s="33">
        <v>99.3</v>
      </c>
      <c r="I150" s="32">
        <v>9939</v>
      </c>
    </row>
    <row r="151" spans="1:10" ht="18" customHeight="1" x14ac:dyDescent="0.15">
      <c r="A151" s="20">
        <v>24</v>
      </c>
      <c r="B151" s="32">
        <v>3508</v>
      </c>
      <c r="C151" s="32">
        <v>9255</v>
      </c>
      <c r="D151" s="32">
        <v>4169</v>
      </c>
      <c r="E151" s="32">
        <v>3676</v>
      </c>
      <c r="F151" s="32">
        <v>9189</v>
      </c>
      <c r="G151" s="32">
        <v>493</v>
      </c>
      <c r="H151" s="33">
        <v>99.3</v>
      </c>
      <c r="I151" s="32">
        <v>9939</v>
      </c>
    </row>
    <row r="152" spans="1:10" ht="18" customHeight="1" x14ac:dyDescent="0.15">
      <c r="A152" s="20">
        <v>25</v>
      </c>
      <c r="B152" s="32">
        <v>3504</v>
      </c>
      <c r="C152" s="32">
        <v>9114</v>
      </c>
      <c r="D152" s="32">
        <v>4184</v>
      </c>
      <c r="E152" s="32">
        <v>3676</v>
      </c>
      <c r="F152" s="32">
        <v>9046</v>
      </c>
      <c r="G152" s="32">
        <v>508</v>
      </c>
      <c r="H152" s="33">
        <v>99.3</v>
      </c>
      <c r="I152" s="32">
        <v>9939</v>
      </c>
    </row>
    <row r="153" spans="1:10" ht="18" customHeight="1" x14ac:dyDescent="0.15">
      <c r="A153" s="20">
        <v>26</v>
      </c>
      <c r="B153" s="32">
        <v>3457</v>
      </c>
      <c r="C153" s="32">
        <v>8977</v>
      </c>
      <c r="D153" s="32">
        <v>4194</v>
      </c>
      <c r="E153" s="32">
        <v>3682</v>
      </c>
      <c r="F153" s="32">
        <v>8903</v>
      </c>
      <c r="G153" s="32">
        <v>512</v>
      </c>
      <c r="H153" s="33">
        <v>99.2</v>
      </c>
      <c r="I153" s="32">
        <v>9939</v>
      </c>
    </row>
    <row r="154" spans="1:10" ht="18" customHeight="1" x14ac:dyDescent="0.15">
      <c r="A154" s="20">
        <v>27</v>
      </c>
      <c r="B154" s="32">
        <v>3486</v>
      </c>
      <c r="C154" s="32">
        <v>8868</v>
      </c>
      <c r="D154" s="32">
        <v>4206</v>
      </c>
      <c r="E154" s="32">
        <v>3674</v>
      </c>
      <c r="F154" s="32">
        <v>8808</v>
      </c>
      <c r="G154" s="32">
        <v>532</v>
      </c>
      <c r="H154" s="33">
        <v>99.3</v>
      </c>
      <c r="I154" s="32">
        <v>9939</v>
      </c>
    </row>
    <row r="155" spans="1:10" ht="18" customHeight="1" x14ac:dyDescent="0.15">
      <c r="A155" s="20">
        <v>28</v>
      </c>
      <c r="B155" s="32">
        <v>3476</v>
      </c>
      <c r="C155" s="32">
        <v>8716</v>
      </c>
      <c r="D155" s="32">
        <v>4223</v>
      </c>
      <c r="E155" s="32">
        <v>3656</v>
      </c>
      <c r="F155" s="32">
        <v>8665</v>
      </c>
      <c r="G155" s="32">
        <v>567</v>
      </c>
      <c r="H155" s="33">
        <v>99.4</v>
      </c>
      <c r="I155" s="32">
        <v>9939</v>
      </c>
    </row>
    <row r="156" spans="1:10" s="21" customFormat="1" ht="18" customHeight="1" x14ac:dyDescent="0.15">
      <c r="A156" s="26">
        <v>29</v>
      </c>
      <c r="B156" s="38">
        <v>3455</v>
      </c>
      <c r="C156" s="38">
        <v>8551</v>
      </c>
      <c r="D156" s="38">
        <v>4232</v>
      </c>
      <c r="E156" s="38">
        <v>3620</v>
      </c>
      <c r="F156" s="38">
        <v>8504</v>
      </c>
      <c r="G156" s="38">
        <v>612</v>
      </c>
      <c r="H156" s="48">
        <v>99.5</v>
      </c>
      <c r="I156" s="38">
        <v>9939</v>
      </c>
    </row>
    <row r="157" spans="1:10" s="42" customFormat="1" ht="18" customHeight="1" x14ac:dyDescent="0.15">
      <c r="A157" s="50">
        <v>30</v>
      </c>
      <c r="B157" s="17">
        <v>3428</v>
      </c>
      <c r="C157" s="17">
        <v>8387</v>
      </c>
      <c r="D157" s="17">
        <v>4247</v>
      </c>
      <c r="E157" s="17">
        <v>3614</v>
      </c>
      <c r="F157" s="17">
        <v>8340</v>
      </c>
      <c r="G157" s="17">
        <v>633</v>
      </c>
      <c r="H157" s="48">
        <v>99.4</v>
      </c>
      <c r="I157" s="17">
        <v>8714</v>
      </c>
    </row>
    <row r="158" spans="1:10" s="42" customFormat="1" ht="18" customHeight="1" x14ac:dyDescent="0.15">
      <c r="A158" s="50" t="s">
        <v>39</v>
      </c>
      <c r="B158" s="17">
        <v>3389</v>
      </c>
      <c r="C158" s="17">
        <v>8188</v>
      </c>
      <c r="D158" s="17">
        <v>4261</v>
      </c>
      <c r="E158" s="17">
        <v>3601</v>
      </c>
      <c r="F158" s="17">
        <v>8146</v>
      </c>
      <c r="G158" s="17">
        <v>660</v>
      </c>
      <c r="H158" s="48">
        <v>99.5</v>
      </c>
      <c r="I158" s="17">
        <v>8714</v>
      </c>
    </row>
    <row r="159" spans="1:10" s="42" customFormat="1" ht="18" customHeight="1" x14ac:dyDescent="0.15">
      <c r="A159" s="50">
        <v>2</v>
      </c>
      <c r="B159" s="17">
        <v>3391</v>
      </c>
      <c r="C159" s="17">
        <v>8028</v>
      </c>
      <c r="D159" s="17">
        <v>4269</v>
      </c>
      <c r="E159" s="17">
        <v>3580</v>
      </c>
      <c r="F159" s="17">
        <v>7986</v>
      </c>
      <c r="G159" s="17">
        <v>689</v>
      </c>
      <c r="H159" s="48">
        <f>+F159/C159*100</f>
        <v>99.476831091180856</v>
      </c>
      <c r="I159" s="17">
        <v>8714</v>
      </c>
    </row>
    <row r="160" spans="1:10" s="42" customFormat="1" ht="18" customHeight="1" x14ac:dyDescent="0.15">
      <c r="A160" s="50">
        <v>3</v>
      </c>
      <c r="B160" s="17">
        <v>3364</v>
      </c>
      <c r="C160" s="17">
        <v>7864</v>
      </c>
      <c r="D160" s="17">
        <v>4279</v>
      </c>
      <c r="E160" s="17">
        <v>3535</v>
      </c>
      <c r="F160" s="17">
        <v>7822</v>
      </c>
      <c r="G160" s="17">
        <v>744</v>
      </c>
      <c r="H160" s="48">
        <v>99.46592065106816</v>
      </c>
      <c r="I160" s="17">
        <v>8714</v>
      </c>
    </row>
    <row r="161" spans="1:9" s="42" customFormat="1" ht="18" customHeight="1" thickBot="1" x14ac:dyDescent="0.2">
      <c r="A161" s="63">
        <v>4</v>
      </c>
      <c r="B161" s="64">
        <v>3336</v>
      </c>
      <c r="C161" s="64">
        <v>7648</v>
      </c>
      <c r="D161" s="64">
        <v>4286</v>
      </c>
      <c r="E161" s="64">
        <v>3537</v>
      </c>
      <c r="F161" s="64">
        <v>7612</v>
      </c>
      <c r="G161" s="64">
        <v>749</v>
      </c>
      <c r="H161" s="55">
        <f>+F161/C161*100</f>
        <v>99.529288702928881</v>
      </c>
      <c r="I161" s="64">
        <v>8714</v>
      </c>
    </row>
  </sheetData>
  <mergeCells count="56">
    <mergeCell ref="I4:I5"/>
    <mergeCell ref="A24:A25"/>
    <mergeCell ref="B24:C24"/>
    <mergeCell ref="D24:D25"/>
    <mergeCell ref="E24:F24"/>
    <mergeCell ref="G24:G25"/>
    <mergeCell ref="H24:H25"/>
    <mergeCell ref="I24:I25"/>
    <mergeCell ref="A4:A5"/>
    <mergeCell ref="B4:C4"/>
    <mergeCell ref="D4:D5"/>
    <mergeCell ref="E4:F4"/>
    <mergeCell ref="G4:G5"/>
    <mergeCell ref="H4:H5"/>
    <mergeCell ref="I44:I45"/>
    <mergeCell ref="A64:A65"/>
    <mergeCell ref="B64:C64"/>
    <mergeCell ref="D64:D65"/>
    <mergeCell ref="E64:F64"/>
    <mergeCell ref="G64:G65"/>
    <mergeCell ref="H64:H65"/>
    <mergeCell ref="I64:I65"/>
    <mergeCell ref="A44:A45"/>
    <mergeCell ref="B44:C44"/>
    <mergeCell ref="D44:D45"/>
    <mergeCell ref="E44:F44"/>
    <mergeCell ref="G44:G45"/>
    <mergeCell ref="H44:H45"/>
    <mergeCell ref="I84:I85"/>
    <mergeCell ref="A104:A105"/>
    <mergeCell ref="B104:C104"/>
    <mergeCell ref="D104:D105"/>
    <mergeCell ref="E104:F104"/>
    <mergeCell ref="G104:G105"/>
    <mergeCell ref="H104:H105"/>
    <mergeCell ref="I104:I105"/>
    <mergeCell ref="A84:A85"/>
    <mergeCell ref="B84:C84"/>
    <mergeCell ref="D84:D85"/>
    <mergeCell ref="E84:F84"/>
    <mergeCell ref="G84:G85"/>
    <mergeCell ref="H84:H85"/>
    <mergeCell ref="I124:I125"/>
    <mergeCell ref="A144:A145"/>
    <mergeCell ref="B144:C144"/>
    <mergeCell ref="D144:D145"/>
    <mergeCell ref="E144:F144"/>
    <mergeCell ref="G144:G145"/>
    <mergeCell ref="H144:H145"/>
    <mergeCell ref="I144:I145"/>
    <mergeCell ref="A124:A125"/>
    <mergeCell ref="B124:C124"/>
    <mergeCell ref="D124:D125"/>
    <mergeCell ref="E124:F124"/>
    <mergeCell ref="G124:G125"/>
    <mergeCell ref="H124:H125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96" fitToHeight="0" orientation="portrait" r:id="rId1"/>
  <headerFooter alignWithMargins="0"/>
  <rowBreaks count="3" manualBreakCount="3">
    <brk id="42" max="8" man="1"/>
    <brk id="82" max="8" man="1"/>
    <brk id="1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14-1</vt:lpstr>
      <vt:lpstr>(資料) 佐久水道企業団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2023-07-13T05:38:31Z</cp:lastPrinted>
  <dcterms:created xsi:type="dcterms:W3CDTF">1997-01-08T22:48:59Z</dcterms:created>
  <dcterms:modified xsi:type="dcterms:W3CDTF">2023-08-29T05:23:20Z</dcterms:modified>
</cp:coreProperties>
</file>