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●完了データ（HP掲載用）\R5統計書\"/>
    </mc:Choice>
  </mc:AlternateContent>
  <xr:revisionPtr revIDLastSave="0" documentId="13_ncr:1_{27981B23-681E-4F01-AD27-48A3F6CEC9C3}" xr6:coauthVersionLast="36" xr6:coauthVersionMax="36" xr10:uidLastSave="{00000000-0000-0000-0000-000000000000}"/>
  <bookViews>
    <workbookView xWindow="0" yWindow="0" windowWidth="28800" windowHeight="12135" tabRatio="818" xr2:uid="{00000000-000D-0000-FFFF-FFFF00000000}"/>
  </bookViews>
  <sheets>
    <sheet name="18-15" sheetId="4" r:id="rId1"/>
    <sheet name="18-19基" sheetId="13" state="hidden" r:id="rId2"/>
  </sheets>
  <definedNames>
    <definedName name="_xlnm.Print_Area" localSheetId="0">'18-15'!$A$1:$V$62</definedName>
    <definedName name="_xlnm.Print_Area" localSheetId="1">'18-19基'!$A$1:$H$11</definedName>
    <definedName name="_xlnm.Print_Titles" localSheetId="0">'18-15'!$A:$B</definedName>
  </definedNames>
  <calcPr calcId="191029"/>
</workbook>
</file>

<file path=xl/calcChain.xml><?xml version="1.0" encoding="utf-8"?>
<calcChain xmlns="http://schemas.openxmlformats.org/spreadsheetml/2006/main">
  <c r="C4" i="13" l="1"/>
  <c r="C5" i="13"/>
  <c r="D6" i="13"/>
  <c r="E6" i="13"/>
  <c r="F6" i="13"/>
  <c r="G6" i="13"/>
  <c r="H6" i="13"/>
  <c r="C6" i="13"/>
  <c r="D7" i="13"/>
  <c r="E7" i="13"/>
  <c r="F7" i="13"/>
  <c r="G7" i="13"/>
  <c r="H7" i="13"/>
  <c r="D8" i="13"/>
  <c r="E8" i="13"/>
  <c r="F8" i="13"/>
  <c r="G8" i="13"/>
  <c r="H8" i="13"/>
  <c r="D9" i="13"/>
  <c r="E9" i="13"/>
  <c r="F9" i="13"/>
  <c r="G9" i="13"/>
  <c r="H9" i="13"/>
  <c r="D10" i="13"/>
  <c r="E10" i="13"/>
  <c r="F10" i="13"/>
  <c r="G10" i="13"/>
  <c r="H10" i="13"/>
  <c r="C15" i="13"/>
  <c r="C16" i="13"/>
  <c r="C17" i="13"/>
  <c r="C18" i="13"/>
  <c r="C19" i="13"/>
  <c r="C20" i="13"/>
  <c r="C21" i="13"/>
  <c r="C22" i="13"/>
  <c r="C23" i="13"/>
  <c r="C25" i="13"/>
  <c r="C26" i="13"/>
  <c r="C27" i="13"/>
  <c r="C29" i="13"/>
  <c r="C30" i="13"/>
  <c r="C31" i="13"/>
  <c r="C33" i="13"/>
  <c r="C34" i="13"/>
  <c r="C35" i="13"/>
  <c r="C37" i="13"/>
  <c r="C38" i="13"/>
  <c r="C39" i="13"/>
  <c r="C7" i="13" l="1"/>
  <c r="C8" i="13"/>
  <c r="C9" i="13"/>
  <c r="C10" i="13"/>
</calcChain>
</file>

<file path=xl/sharedStrings.xml><?xml version="1.0" encoding="utf-8"?>
<sst xmlns="http://schemas.openxmlformats.org/spreadsheetml/2006/main" count="1002" uniqueCount="241">
  <si>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</si>
  <si>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</si>
  <si>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</si>
  <si>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</si>
  <si>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</si>
  <si>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</si>
  <si>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</si>
  <si>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</si>
  <si>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</si>
  <si>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</si>
  <si>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</si>
  <si>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</si>
  <si>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</si>
  <si>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</si>
  <si>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</si>
  <si>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</si>
  <si>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</si>
  <si>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</si>
  <si>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（測定点）</t>
    <rPh sb="1" eb="3">
      <t>ソクテイ</t>
    </rPh>
    <rPh sb="3" eb="4">
      <t>テン</t>
    </rPh>
    <phoneticPr fontId="2"/>
  </si>
  <si>
    <t>項目</t>
    <rPh sb="0" eb="2">
      <t>コウモク</t>
    </rPh>
    <phoneticPr fontId="2"/>
  </si>
  <si>
    <t>水素イオン濃度ＰＨ</t>
    <rPh sb="0" eb="2">
      <t>スイソ</t>
    </rPh>
    <rPh sb="5" eb="7">
      <t>ノウド</t>
    </rPh>
    <phoneticPr fontId="2"/>
  </si>
  <si>
    <t>生物化学的酸素要求量ＢＯＤ</t>
    <rPh sb="0" eb="2">
      <t>セイブツ</t>
    </rPh>
    <rPh sb="2" eb="5">
      <t>カガクテキ</t>
    </rPh>
    <rPh sb="5" eb="7">
      <t>サンソ</t>
    </rPh>
    <rPh sb="7" eb="10">
      <t>ヨウキュウリョウ</t>
    </rPh>
    <phoneticPr fontId="2"/>
  </si>
  <si>
    <t>浮遊物質ＳＳ</t>
    <rPh sb="0" eb="2">
      <t>フユウ</t>
    </rPh>
    <rPh sb="2" eb="4">
      <t>ブッシツ</t>
    </rPh>
    <phoneticPr fontId="2"/>
  </si>
  <si>
    <t>河　川　名</t>
    <rPh sb="0" eb="1">
      <t>カワ</t>
    </rPh>
    <rPh sb="2" eb="3">
      <t>カワ</t>
    </rPh>
    <rPh sb="4" eb="5">
      <t>ナ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</si>
  <si>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</si>
  <si>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</si>
  <si>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</si>
  <si>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</si>
  <si>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</si>
  <si>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8.0</t>
    <phoneticPr fontId="2"/>
  </si>
  <si>
    <t>8.2</t>
    <phoneticPr fontId="2"/>
  </si>
  <si>
    <t>7.9</t>
    <phoneticPr fontId="2"/>
  </si>
  <si>
    <t>8.3</t>
    <phoneticPr fontId="2"/>
  </si>
  <si>
    <t>8.1</t>
    <phoneticPr fontId="2"/>
  </si>
  <si>
    <t>&lt;0.5</t>
    <phoneticPr fontId="2"/>
  </si>
  <si>
    <t>0.9</t>
    <phoneticPr fontId="2"/>
  </si>
  <si>
    <t>0.6</t>
    <phoneticPr fontId="2"/>
  </si>
  <si>
    <t>1.1</t>
    <phoneticPr fontId="2"/>
  </si>
  <si>
    <t>0.7</t>
    <phoneticPr fontId="2"/>
  </si>
  <si>
    <t>1.0</t>
    <phoneticPr fontId="2"/>
  </si>
  <si>
    <t>1.3</t>
    <phoneticPr fontId="2"/>
  </si>
  <si>
    <t>2</t>
    <phoneticPr fontId="2"/>
  </si>
  <si>
    <t>3</t>
    <phoneticPr fontId="2"/>
  </si>
  <si>
    <t>6</t>
    <phoneticPr fontId="2"/>
  </si>
  <si>
    <t>4</t>
    <phoneticPr fontId="2"/>
  </si>
  <si>
    <t>5</t>
    <phoneticPr fontId="2"/>
  </si>
  <si>
    <r>
      <t xml:space="preserve">湯川
</t>
    </r>
    <r>
      <rPr>
        <sz val="9"/>
        <rFont val="明朝"/>
        <family val="1"/>
        <charset val="128"/>
      </rPr>
      <t>(松の木橋）</t>
    </r>
    <rPh sb="0" eb="1">
      <t>ユ</t>
    </rPh>
    <rPh sb="1" eb="2">
      <t>カワ</t>
    </rPh>
    <rPh sb="4" eb="5">
      <t>マツ</t>
    </rPh>
    <rPh sb="6" eb="7">
      <t>キ</t>
    </rPh>
    <rPh sb="7" eb="8">
      <t>バシ</t>
    </rPh>
    <phoneticPr fontId="2"/>
  </si>
  <si>
    <t>0.8</t>
    <phoneticPr fontId="2"/>
  </si>
  <si>
    <t>0.5</t>
    <phoneticPr fontId="2"/>
  </si>
  <si>
    <r>
      <t xml:space="preserve">滑津川
</t>
    </r>
    <r>
      <rPr>
        <sz val="8"/>
        <rFont val="明朝"/>
        <family val="1"/>
        <charset val="128"/>
      </rPr>
      <t>(中込中学校前)</t>
    </r>
    <rPh sb="0" eb="2">
      <t>ナメヅ</t>
    </rPh>
    <rPh sb="2" eb="3">
      <t>カワ</t>
    </rPh>
    <rPh sb="5" eb="7">
      <t>ナカゴミ</t>
    </rPh>
    <rPh sb="7" eb="10">
      <t>チュウガッコウ</t>
    </rPh>
    <rPh sb="10" eb="11">
      <t>マエ</t>
    </rPh>
    <phoneticPr fontId="2"/>
  </si>
  <si>
    <t>7.6</t>
    <phoneticPr fontId="2"/>
  </si>
  <si>
    <t>7.8</t>
    <phoneticPr fontId="2"/>
  </si>
  <si>
    <t>7.7</t>
    <phoneticPr fontId="2"/>
  </si>
  <si>
    <t>1</t>
    <phoneticPr fontId="2"/>
  </si>
  <si>
    <r>
      <t xml:space="preserve">片貝川
</t>
    </r>
    <r>
      <rPr>
        <sz val="9"/>
        <rFont val="明朝"/>
        <family val="1"/>
        <charset val="128"/>
      </rPr>
      <t>(片貝橋)</t>
    </r>
    <rPh sb="0" eb="2">
      <t>カタガイ</t>
    </rPh>
    <rPh sb="2" eb="3">
      <t>カワ</t>
    </rPh>
    <rPh sb="5" eb="7">
      <t>カタガイ</t>
    </rPh>
    <rPh sb="7" eb="8">
      <t>バシ</t>
    </rPh>
    <phoneticPr fontId="2"/>
  </si>
  <si>
    <t>1.2</t>
    <phoneticPr fontId="2"/>
  </si>
  <si>
    <t>10</t>
    <phoneticPr fontId="2"/>
  </si>
  <si>
    <t>11</t>
    <phoneticPr fontId="2"/>
  </si>
  <si>
    <t>13</t>
    <phoneticPr fontId="2"/>
  </si>
  <si>
    <t>7</t>
    <phoneticPr fontId="2"/>
  </si>
  <si>
    <r>
      <t xml:space="preserve">堂川
</t>
    </r>
    <r>
      <rPr>
        <sz val="9"/>
        <rFont val="明朝"/>
        <family val="1"/>
        <charset val="128"/>
      </rPr>
      <t>(跡部)</t>
    </r>
    <rPh sb="0" eb="1">
      <t>ドウ</t>
    </rPh>
    <rPh sb="1" eb="2">
      <t>カワ</t>
    </rPh>
    <rPh sb="4" eb="6">
      <t>アトベ</t>
    </rPh>
    <phoneticPr fontId="2"/>
  </si>
  <si>
    <t>8</t>
    <phoneticPr fontId="2"/>
  </si>
  <si>
    <t>9</t>
    <phoneticPr fontId="2"/>
  </si>
  <si>
    <r>
      <t xml:space="preserve">濁川
</t>
    </r>
    <r>
      <rPr>
        <sz val="9"/>
        <rFont val="明朝"/>
        <family val="1"/>
        <charset val="128"/>
      </rPr>
      <t>(駒形神社)</t>
    </r>
    <rPh sb="0" eb="1">
      <t>ニゴ</t>
    </rPh>
    <rPh sb="1" eb="2">
      <t>カワ</t>
    </rPh>
    <rPh sb="4" eb="6">
      <t>コマガタ</t>
    </rPh>
    <rPh sb="6" eb="8">
      <t>ジンジャ</t>
    </rPh>
    <phoneticPr fontId="2"/>
  </si>
  <si>
    <t>8.5</t>
    <phoneticPr fontId="2"/>
  </si>
  <si>
    <t>2.1</t>
    <phoneticPr fontId="2"/>
  </si>
  <si>
    <t>1.8</t>
    <phoneticPr fontId="2"/>
  </si>
  <si>
    <t>1.5</t>
    <phoneticPr fontId="2"/>
  </si>
  <si>
    <t>2.5</t>
    <phoneticPr fontId="2"/>
  </si>
  <si>
    <t>1.7</t>
    <phoneticPr fontId="2"/>
  </si>
  <si>
    <t>&lt;1</t>
    <phoneticPr fontId="2"/>
  </si>
  <si>
    <r>
      <t xml:space="preserve">志賀川
</t>
    </r>
    <r>
      <rPr>
        <sz val="9"/>
        <rFont val="明朝"/>
        <family val="1"/>
        <charset val="128"/>
      </rPr>
      <t>(瀬戸大橋）</t>
    </r>
    <rPh sb="0" eb="2">
      <t>シガ</t>
    </rPh>
    <rPh sb="2" eb="3">
      <t>カワ</t>
    </rPh>
    <rPh sb="5" eb="7">
      <t>セト</t>
    </rPh>
    <rPh sb="7" eb="9">
      <t>オオハシ</t>
    </rPh>
    <phoneticPr fontId="2"/>
  </si>
  <si>
    <t>8.4</t>
    <phoneticPr fontId="2"/>
  </si>
  <si>
    <r>
      <t xml:space="preserve">前川用水
</t>
    </r>
    <r>
      <rPr>
        <sz val="9"/>
        <rFont val="明朝"/>
        <family val="1"/>
        <charset val="128"/>
      </rPr>
      <t>(岩村田）</t>
    </r>
    <rPh sb="0" eb="1">
      <t>マエ</t>
    </rPh>
    <rPh sb="1" eb="2">
      <t>カワ</t>
    </rPh>
    <rPh sb="2" eb="4">
      <t>ヨウスイ</t>
    </rPh>
    <rPh sb="6" eb="9">
      <t>イワムラダ</t>
    </rPh>
    <phoneticPr fontId="2"/>
  </si>
  <si>
    <t>7.4</t>
    <phoneticPr fontId="2"/>
  </si>
  <si>
    <t>2.0</t>
    <phoneticPr fontId="2"/>
  </si>
  <si>
    <t>12</t>
    <phoneticPr fontId="2"/>
  </si>
  <si>
    <r>
      <t xml:space="preserve">中込用水
</t>
    </r>
    <r>
      <rPr>
        <sz val="9"/>
        <rFont val="明朝"/>
        <family val="1"/>
        <charset val="128"/>
      </rPr>
      <t>(三石－石神境）</t>
    </r>
    <rPh sb="0" eb="2">
      <t>ナカゴミ</t>
    </rPh>
    <rPh sb="2" eb="4">
      <t>ヨウスイ</t>
    </rPh>
    <rPh sb="6" eb="8">
      <t>ミツイシ</t>
    </rPh>
    <rPh sb="9" eb="11">
      <t>イシガミ</t>
    </rPh>
    <rPh sb="11" eb="12">
      <t>サカイ</t>
    </rPh>
    <phoneticPr fontId="2"/>
  </si>
  <si>
    <t>1.4</t>
    <phoneticPr fontId="2"/>
  </si>
  <si>
    <t>1.6</t>
    <phoneticPr fontId="2"/>
  </si>
  <si>
    <t>1.9</t>
    <phoneticPr fontId="2"/>
  </si>
  <si>
    <r>
      <t xml:space="preserve">千曲川
</t>
    </r>
    <r>
      <rPr>
        <sz val="8"/>
        <rFont val="明朝"/>
        <family val="1"/>
        <charset val="128"/>
      </rPr>
      <t>（布施川合流付近）</t>
    </r>
    <rPh sb="0" eb="2">
      <t>チクマ</t>
    </rPh>
    <rPh sb="2" eb="3">
      <t>カワ</t>
    </rPh>
    <rPh sb="5" eb="7">
      <t>フセ</t>
    </rPh>
    <rPh sb="7" eb="8">
      <t>カワ</t>
    </rPh>
    <rPh sb="8" eb="10">
      <t>ゴウリュウ</t>
    </rPh>
    <rPh sb="10" eb="12">
      <t>フキン</t>
    </rPh>
    <phoneticPr fontId="2"/>
  </si>
  <si>
    <r>
      <t xml:space="preserve">鹿曲川
</t>
    </r>
    <r>
      <rPr>
        <sz val="9"/>
        <rFont val="明朝"/>
        <family val="1"/>
        <charset val="128"/>
      </rPr>
      <t>（長坂橋下）</t>
    </r>
    <rPh sb="0" eb="1">
      <t>シカ</t>
    </rPh>
    <rPh sb="1" eb="2">
      <t>マ</t>
    </rPh>
    <rPh sb="2" eb="3">
      <t>カワ</t>
    </rPh>
    <rPh sb="5" eb="7">
      <t>ナガサカ</t>
    </rPh>
    <rPh sb="7" eb="8">
      <t>バシ</t>
    </rPh>
    <rPh sb="8" eb="9">
      <t>シタ</t>
    </rPh>
    <phoneticPr fontId="2"/>
  </si>
  <si>
    <r>
      <t xml:space="preserve">八丁地川
</t>
    </r>
    <r>
      <rPr>
        <sz val="8"/>
        <rFont val="明朝"/>
        <family val="1"/>
        <charset val="128"/>
      </rPr>
      <t>（八丁地前ﾊﾞｽ停）</t>
    </r>
    <rPh sb="0" eb="2">
      <t>ハチチョウ</t>
    </rPh>
    <rPh sb="2" eb="3">
      <t>チ</t>
    </rPh>
    <rPh sb="3" eb="4">
      <t>カワ</t>
    </rPh>
    <rPh sb="6" eb="8">
      <t>ハチチョウ</t>
    </rPh>
    <rPh sb="8" eb="9">
      <t>チ</t>
    </rPh>
    <rPh sb="9" eb="10">
      <t>マエ</t>
    </rPh>
    <rPh sb="13" eb="14">
      <t>）</t>
    </rPh>
    <phoneticPr fontId="2"/>
  </si>
  <si>
    <r>
      <t xml:space="preserve">四ケ用水
</t>
    </r>
    <r>
      <rPr>
        <sz val="8"/>
        <rFont val="明朝"/>
        <family val="1"/>
        <charset val="128"/>
      </rPr>
      <t>(三河田・庚申塔）</t>
    </r>
    <rPh sb="0" eb="1">
      <t>ヨン</t>
    </rPh>
    <rPh sb="2" eb="4">
      <t>ヨウスイ</t>
    </rPh>
    <rPh sb="6" eb="8">
      <t>ミカワ</t>
    </rPh>
    <rPh sb="8" eb="9">
      <t>タ</t>
    </rPh>
    <rPh sb="10" eb="12">
      <t>コウシン</t>
    </rPh>
    <rPh sb="12" eb="13">
      <t>トウ</t>
    </rPh>
    <phoneticPr fontId="2"/>
  </si>
  <si>
    <r>
      <t xml:space="preserve">五郎兵衛
用水
</t>
    </r>
    <r>
      <rPr>
        <sz val="9"/>
        <rFont val="明朝"/>
        <family val="1"/>
        <charset val="128"/>
      </rPr>
      <t>（上原）</t>
    </r>
    <rPh sb="0" eb="2">
      <t>ゴロウ</t>
    </rPh>
    <rPh sb="2" eb="3">
      <t>ヘイ</t>
    </rPh>
    <rPh sb="3" eb="4">
      <t>マモル</t>
    </rPh>
    <rPh sb="5" eb="7">
      <t>ヨウスイ</t>
    </rPh>
    <rPh sb="9" eb="10">
      <t>カミ</t>
    </rPh>
    <rPh sb="10" eb="11">
      <t>ハラ</t>
    </rPh>
    <phoneticPr fontId="2"/>
  </si>
  <si>
    <t>7.5</t>
    <phoneticPr fontId="2"/>
  </si>
  <si>
    <t>19</t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</si>
  <si>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</si>
  <si>
    <t>18</t>
    <phoneticPr fontId="2"/>
  </si>
  <si>
    <t>14</t>
    <phoneticPr fontId="2"/>
  </si>
  <si>
    <t>7.3</t>
    <phoneticPr fontId="2"/>
  </si>
  <si>
    <t>7.2</t>
    <phoneticPr fontId="2"/>
  </si>
  <si>
    <t>7.0</t>
    <phoneticPr fontId="2"/>
  </si>
  <si>
    <t>7.1</t>
    <phoneticPr fontId="2"/>
  </si>
  <si>
    <t>23</t>
    <phoneticPr fontId="2"/>
  </si>
  <si>
    <t>&lt;1</t>
  </si>
  <si>
    <t>18-15　市内河川の水質汚濁状況</t>
    <rPh sb="6" eb="8">
      <t>シナイ</t>
    </rPh>
    <rPh sb="8" eb="10">
      <t>カセン</t>
    </rPh>
    <rPh sb="11" eb="13">
      <t>スイシツ</t>
    </rPh>
    <rPh sb="13" eb="15">
      <t>オダク</t>
    </rPh>
    <rPh sb="15" eb="17">
      <t>ジョウキョウ</t>
    </rPh>
    <phoneticPr fontId="2"/>
  </si>
  <si>
    <r>
      <t xml:space="preserve">千曲川
</t>
    </r>
    <r>
      <rPr>
        <sz val="9"/>
        <rFont val="明朝"/>
        <family val="1"/>
        <charset val="128"/>
      </rPr>
      <t>※</t>
    </r>
    <r>
      <rPr>
        <sz val="8"/>
        <rFont val="明朝"/>
        <family val="1"/>
        <charset val="128"/>
      </rPr>
      <t>（三条大橋）</t>
    </r>
    <rPh sb="0" eb="2">
      <t>チクマ</t>
    </rPh>
    <rPh sb="2" eb="3">
      <t>カワ</t>
    </rPh>
    <rPh sb="6" eb="8">
      <t>サンジョウ</t>
    </rPh>
    <rPh sb="8" eb="10">
      <t>オオハシ</t>
    </rPh>
    <phoneticPr fontId="2"/>
  </si>
  <si>
    <t>7.8</t>
  </si>
  <si>
    <t>7.2</t>
  </si>
  <si>
    <t>7.4</t>
  </si>
  <si>
    <t>0.9</t>
  </si>
  <si>
    <t>0.8</t>
  </si>
  <si>
    <t>0.6</t>
  </si>
  <si>
    <t>1.1</t>
  </si>
  <si>
    <t>4</t>
  </si>
  <si>
    <t>1</t>
  </si>
  <si>
    <t>3</t>
  </si>
  <si>
    <t>0.7</t>
  </si>
  <si>
    <t>1.5</t>
  </si>
  <si>
    <t>7.7</t>
  </si>
  <si>
    <t>1.2</t>
  </si>
  <si>
    <t>1.3</t>
  </si>
  <si>
    <t>7.3</t>
  </si>
  <si>
    <t>7.6</t>
  </si>
  <si>
    <t>7.5</t>
  </si>
  <si>
    <t>2</t>
  </si>
  <si>
    <t>7</t>
  </si>
  <si>
    <t>5</t>
  </si>
  <si>
    <t>6</t>
  </si>
  <si>
    <t>14</t>
  </si>
  <si>
    <t>7.9</t>
  </si>
  <si>
    <t>1.4</t>
  </si>
  <si>
    <t>9</t>
  </si>
  <si>
    <t>12</t>
  </si>
  <si>
    <t>8</t>
  </si>
  <si>
    <t>0.5</t>
  </si>
  <si>
    <t>-</t>
  </si>
  <si>
    <t>1.6</t>
  </si>
  <si>
    <t>（単位：ｍｇ／ℓ）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</si>
  <si>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</si>
  <si>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6.9</t>
    <phoneticPr fontId="2"/>
  </si>
  <si>
    <r>
      <t>令和2</t>
    </r>
    <r>
      <rPr>
        <sz val="10"/>
        <rFont val="游ゴシック"/>
        <family val="1"/>
        <charset val="128"/>
      </rPr>
      <t>年</t>
    </r>
    <rPh sb="0" eb="2">
      <t>レイワ</t>
    </rPh>
    <rPh sb="3" eb="4">
      <t>ネン</t>
    </rPh>
    <phoneticPr fontId="2"/>
  </si>
  <si>
    <t>1.0</t>
  </si>
  <si>
    <t>8.0</t>
  </si>
  <si>
    <t>6.9</t>
  </si>
  <si>
    <t>7.0</t>
  </si>
  <si>
    <t>18</t>
  </si>
  <si>
    <t>10</t>
  </si>
  <si>
    <t>11</t>
  </si>
  <si>
    <t>19</t>
  </si>
  <si>
    <t>16</t>
  </si>
  <si>
    <t>13</t>
  </si>
  <si>
    <r>
      <t>令和3年</t>
    </r>
    <r>
      <rPr>
        <sz val="10"/>
        <rFont val="游ゴシック"/>
        <family val="1"/>
        <charset val="128"/>
      </rPr>
      <t/>
    </r>
    <rPh sb="0" eb="2">
      <t>レイワ</t>
    </rPh>
    <rPh sb="3" eb="4">
      <t>ネン</t>
    </rPh>
    <phoneticPr fontId="2"/>
  </si>
  <si>
    <t>7.6</t>
    <phoneticPr fontId="2"/>
  </si>
  <si>
    <t>0.5</t>
    <phoneticPr fontId="2"/>
  </si>
  <si>
    <t>4</t>
    <phoneticPr fontId="2"/>
  </si>
  <si>
    <t>7.4</t>
    <phoneticPr fontId="2"/>
  </si>
  <si>
    <t>1.0</t>
    <phoneticPr fontId="2"/>
  </si>
  <si>
    <t>6</t>
    <phoneticPr fontId="2"/>
  </si>
  <si>
    <t>7.7</t>
    <phoneticPr fontId="2"/>
  </si>
  <si>
    <t>0.8</t>
    <phoneticPr fontId="2"/>
  </si>
  <si>
    <t>1</t>
    <phoneticPr fontId="2"/>
  </si>
  <si>
    <t>7.5</t>
    <phoneticPr fontId="2"/>
  </si>
  <si>
    <t>2</t>
    <phoneticPr fontId="2"/>
  </si>
  <si>
    <t>8.3</t>
    <phoneticPr fontId="2"/>
  </si>
  <si>
    <t>0.7</t>
    <phoneticPr fontId="2"/>
  </si>
  <si>
    <t>8.0</t>
    <phoneticPr fontId="2"/>
  </si>
  <si>
    <t>0.6</t>
    <phoneticPr fontId="2"/>
  </si>
  <si>
    <t>7.9</t>
    <phoneticPr fontId="2"/>
  </si>
  <si>
    <t>7.8</t>
    <phoneticPr fontId="2"/>
  </si>
  <si>
    <t>7</t>
    <phoneticPr fontId="2"/>
  </si>
  <si>
    <t>13</t>
    <phoneticPr fontId="2"/>
  </si>
  <si>
    <t>6.8</t>
    <phoneticPr fontId="2"/>
  </si>
  <si>
    <t>1.1</t>
    <phoneticPr fontId="2"/>
  </si>
  <si>
    <t>0.9</t>
    <phoneticPr fontId="2"/>
  </si>
  <si>
    <t>11</t>
    <phoneticPr fontId="2"/>
  </si>
  <si>
    <t>6.9</t>
    <phoneticPr fontId="2"/>
  </si>
  <si>
    <t>8</t>
    <phoneticPr fontId="2"/>
  </si>
  <si>
    <t>16</t>
    <phoneticPr fontId="2"/>
  </si>
  <si>
    <t>1.2</t>
    <phoneticPr fontId="2"/>
  </si>
  <si>
    <t>12</t>
    <phoneticPr fontId="2"/>
  </si>
  <si>
    <t>8.1</t>
    <phoneticPr fontId="2"/>
  </si>
  <si>
    <t>8.2</t>
    <phoneticPr fontId="2"/>
  </si>
  <si>
    <t>3</t>
    <phoneticPr fontId="2"/>
  </si>
  <si>
    <t>10</t>
    <phoneticPr fontId="2"/>
  </si>
  <si>
    <t>-</t>
    <phoneticPr fontId="2"/>
  </si>
  <si>
    <t>5</t>
    <phoneticPr fontId="2"/>
  </si>
  <si>
    <t>7.2</t>
    <phoneticPr fontId="2"/>
  </si>
  <si>
    <t>09</t>
    <phoneticPr fontId="2"/>
  </si>
  <si>
    <t>7.3</t>
    <phoneticPr fontId="2"/>
  </si>
  <si>
    <t>7.1</t>
    <phoneticPr fontId="2"/>
  </si>
  <si>
    <t>7.0</t>
    <phoneticPr fontId="2"/>
  </si>
  <si>
    <r>
      <t>令和4年</t>
    </r>
    <r>
      <rPr>
        <sz val="10"/>
        <rFont val="游ゴシック"/>
        <family val="1"/>
        <charset val="128"/>
      </rPr>
      <t/>
    </r>
    <rPh sb="0" eb="2">
      <t>レイワ</t>
    </rPh>
    <rPh sb="3" eb="4">
      <t>ネン</t>
    </rPh>
    <phoneticPr fontId="2"/>
  </si>
  <si>
    <t>4.4</t>
    <phoneticPr fontId="2"/>
  </si>
  <si>
    <r>
      <t>令和5年</t>
    </r>
    <r>
      <rPr>
        <sz val="10"/>
        <rFont val="游ゴシック"/>
        <family val="1"/>
        <charset val="128"/>
      </rPr>
      <t/>
    </r>
    <rPh sb="0" eb="2">
      <t>レイワ</t>
    </rPh>
    <rPh sb="3" eb="4">
      <t>ネン</t>
    </rPh>
    <phoneticPr fontId="2"/>
  </si>
  <si>
    <t>6.7</t>
    <phoneticPr fontId="2"/>
  </si>
  <si>
    <t>8.1</t>
    <phoneticPr fontId="2"/>
  </si>
  <si>
    <t>8.6</t>
    <phoneticPr fontId="2"/>
  </si>
  <si>
    <t>8.4</t>
    <phoneticPr fontId="2"/>
  </si>
  <si>
    <t>0.7</t>
    <phoneticPr fontId="2"/>
  </si>
  <si>
    <t>&lt;0.5</t>
    <phoneticPr fontId="2"/>
  </si>
  <si>
    <t>0.8</t>
    <phoneticPr fontId="2"/>
  </si>
  <si>
    <t>0.6</t>
    <phoneticPr fontId="2"/>
  </si>
  <si>
    <t>2</t>
    <phoneticPr fontId="2"/>
  </si>
  <si>
    <t>&lt;1</t>
    <phoneticPr fontId="2"/>
  </si>
  <si>
    <t>7.2</t>
    <phoneticPr fontId="2"/>
  </si>
  <si>
    <t>8.0</t>
    <phoneticPr fontId="2"/>
  </si>
  <si>
    <t>8.8</t>
    <phoneticPr fontId="2"/>
  </si>
  <si>
    <t>1.1</t>
    <phoneticPr fontId="2"/>
  </si>
  <si>
    <t>1</t>
    <phoneticPr fontId="2"/>
  </si>
  <si>
    <t>1.0</t>
    <phoneticPr fontId="2"/>
  </si>
  <si>
    <t>7.4</t>
    <phoneticPr fontId="2"/>
  </si>
  <si>
    <t>7.7</t>
    <phoneticPr fontId="2"/>
  </si>
  <si>
    <t>0.5</t>
    <phoneticPr fontId="2"/>
  </si>
  <si>
    <t>6.6</t>
    <phoneticPr fontId="2"/>
  </si>
  <si>
    <t>7.1</t>
    <phoneticPr fontId="2"/>
  </si>
  <si>
    <t>7.3</t>
    <phoneticPr fontId="2"/>
  </si>
  <si>
    <t>6</t>
    <phoneticPr fontId="2"/>
  </si>
  <si>
    <t>5</t>
    <phoneticPr fontId="2"/>
  </si>
  <si>
    <t>6.9</t>
    <phoneticPr fontId="2"/>
  </si>
  <si>
    <t>7.5</t>
    <phoneticPr fontId="2"/>
  </si>
  <si>
    <t>1.3</t>
    <phoneticPr fontId="2"/>
  </si>
  <si>
    <t>11</t>
    <phoneticPr fontId="2"/>
  </si>
  <si>
    <t>15</t>
    <phoneticPr fontId="2"/>
  </si>
  <si>
    <t>9</t>
    <phoneticPr fontId="2"/>
  </si>
  <si>
    <t>7.8</t>
    <phoneticPr fontId="2"/>
  </si>
  <si>
    <t>7.6</t>
    <phoneticPr fontId="2"/>
  </si>
  <si>
    <t>2.3</t>
    <phoneticPr fontId="2"/>
  </si>
  <si>
    <t>1.5</t>
    <phoneticPr fontId="2"/>
  </si>
  <si>
    <t>3</t>
    <phoneticPr fontId="2"/>
  </si>
  <si>
    <t>7.9</t>
    <phoneticPr fontId="2"/>
  </si>
  <si>
    <t>8.3</t>
    <phoneticPr fontId="2"/>
  </si>
  <si>
    <t>8.2</t>
    <phoneticPr fontId="2"/>
  </si>
  <si>
    <t>0.9</t>
    <phoneticPr fontId="2"/>
  </si>
  <si>
    <t>40</t>
    <phoneticPr fontId="2"/>
  </si>
  <si>
    <t>10</t>
    <phoneticPr fontId="2"/>
  </si>
  <si>
    <t>7</t>
    <phoneticPr fontId="2"/>
  </si>
  <si>
    <t>7.0</t>
    <phoneticPr fontId="2"/>
  </si>
  <si>
    <t>3.6</t>
    <phoneticPr fontId="2"/>
  </si>
  <si>
    <t>1.4</t>
    <phoneticPr fontId="2"/>
  </si>
  <si>
    <t>4</t>
    <phoneticPr fontId="2"/>
  </si>
  <si>
    <t>6.4</t>
    <phoneticPr fontId="2"/>
  </si>
  <si>
    <t>8.5</t>
    <phoneticPr fontId="2"/>
  </si>
  <si>
    <t>2.4</t>
    <phoneticPr fontId="2"/>
  </si>
  <si>
    <t>25</t>
    <phoneticPr fontId="2"/>
  </si>
  <si>
    <t>6.8</t>
    <phoneticPr fontId="2"/>
  </si>
  <si>
    <t>注1）＜印は、その項目の数値が定量下限値未満である。</t>
  </si>
  <si>
    <t>注2）千曲川（三条大橋）の測定点は、平成16年まで（高柳－田口境）。</t>
  </si>
  <si>
    <t>資料：環境政策課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</si>
</sst>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0"/>
      <name val="游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7" xfId="0" applyFont="1" applyBorder="1" applyAlignment="1">
      <alignment horizontal="center" vertical="center"/>
    </xf>
    <xf numFmtId="38" fontId="6" fillId="0" borderId="15" xfId="1" applyFont="1" applyBorder="1" applyAlignment="1">
      <alignment horizontal="right" vertical="center"/>
    </xf>
    <xf numFmtId="0" fontId="5" fillId="0" borderId="1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56" fontId="5" fillId="0" borderId="2" xfId="0" applyNumberFormat="1" applyFont="1" applyFill="1" applyBorder="1" applyAlignment="1">
      <alignment vertical="center"/>
    </xf>
    <xf numFmtId="56" fontId="5" fillId="0" borderId="23" xfId="0" applyNumberFormat="1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right" vertical="center"/>
    </xf>
    <xf numFmtId="49" fontId="6" fillId="0" borderId="19" xfId="0" applyNumberFormat="1" applyFont="1" applyFill="1" applyBorder="1" applyAlignment="1">
      <alignment horizontal="right" vertical="center"/>
    </xf>
    <xf numFmtId="49" fontId="6" fillId="0" borderId="13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20" xfId="0" applyNumberFormat="1" applyFont="1" applyFill="1" applyBorder="1" applyAlignment="1">
      <alignment horizontal="right" vertical="center"/>
    </xf>
    <xf numFmtId="49" fontId="6" fillId="0" borderId="14" xfId="0" applyNumberFormat="1" applyFont="1" applyFill="1" applyBorder="1" applyAlignment="1">
      <alignment horizontal="right" vertical="center"/>
    </xf>
    <xf numFmtId="49" fontId="6" fillId="0" borderId="15" xfId="0" applyNumberFormat="1" applyFont="1" applyFill="1" applyBorder="1" applyAlignment="1">
      <alignment horizontal="right" vertical="center"/>
    </xf>
    <xf numFmtId="49" fontId="6" fillId="0" borderId="21" xfId="0" applyNumberFormat="1" applyFont="1" applyFill="1" applyBorder="1" applyAlignment="1">
      <alignment horizontal="right" vertical="center"/>
    </xf>
    <xf numFmtId="49" fontId="6" fillId="0" borderId="17" xfId="0" applyNumberFormat="1" applyFont="1" applyFill="1" applyBorder="1" applyAlignment="1">
      <alignment horizontal="right" vertical="center"/>
    </xf>
    <xf numFmtId="49" fontId="6" fillId="0" borderId="9" xfId="0" applyNumberFormat="1" applyFont="1" applyFill="1" applyBorder="1" applyAlignment="1">
      <alignment horizontal="right" vertical="center"/>
    </xf>
    <xf numFmtId="49" fontId="6" fillId="0" borderId="22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0" fontId="7" fillId="0" borderId="1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56" fontId="5" fillId="2" borderId="2" xfId="0" applyNumberFormat="1" applyFont="1" applyFill="1" applyBorder="1" applyAlignment="1">
      <alignment vertical="center"/>
    </xf>
    <xf numFmtId="56" fontId="5" fillId="2" borderId="23" xfId="0" applyNumberFormat="1" applyFont="1" applyFill="1" applyBorder="1" applyAlignment="1">
      <alignment vertical="center"/>
    </xf>
    <xf numFmtId="49" fontId="6" fillId="2" borderId="11" xfId="0" applyNumberFormat="1" applyFont="1" applyFill="1" applyBorder="1" applyAlignment="1">
      <alignment horizontal="right" vertical="center"/>
    </xf>
    <xf numFmtId="49" fontId="6" fillId="2" borderId="7" xfId="0" applyNumberFormat="1" applyFont="1" applyFill="1" applyBorder="1" applyAlignment="1">
      <alignment horizontal="right" vertical="center"/>
    </xf>
    <xf numFmtId="49" fontId="6" fillId="2" borderId="19" xfId="0" applyNumberFormat="1" applyFont="1" applyFill="1" applyBorder="1" applyAlignment="1">
      <alignment horizontal="right" vertical="center"/>
    </xf>
    <xf numFmtId="49" fontId="6" fillId="2" borderId="13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Border="1" applyAlignment="1">
      <alignment horizontal="right" vertical="center"/>
    </xf>
    <xf numFmtId="49" fontId="6" fillId="2" borderId="20" xfId="0" applyNumberFormat="1" applyFont="1" applyFill="1" applyBorder="1" applyAlignment="1">
      <alignment horizontal="right" vertical="center"/>
    </xf>
    <xf numFmtId="49" fontId="6" fillId="2" borderId="14" xfId="0" applyNumberFormat="1" applyFont="1" applyFill="1" applyBorder="1" applyAlignment="1">
      <alignment horizontal="right" vertical="center"/>
    </xf>
    <xf numFmtId="49" fontId="6" fillId="2" borderId="15" xfId="0" applyNumberFormat="1" applyFont="1" applyFill="1" applyBorder="1" applyAlignment="1">
      <alignment horizontal="right" vertical="center"/>
    </xf>
    <xf numFmtId="49" fontId="6" fillId="2" borderId="21" xfId="0" applyNumberFormat="1" applyFont="1" applyFill="1" applyBorder="1" applyAlignment="1">
      <alignment horizontal="right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/>
  <dimension ref="A1:V87"/>
  <sheetViews>
    <sheetView showGridLines="0" tabSelected="1" view="pageBreakPreview" zoomScaleNormal="100" zoomScaleSheetLayoutView="100" workbookViewId="0">
      <pane xSplit="2" ySplit="3" topLeftCell="C40" activePane="bottomRight" state="frozen"/>
      <selection activeCell="F58" sqref="F58"/>
      <selection pane="topRight" activeCell="F58" sqref="F58"/>
      <selection pane="bottomLeft" activeCell="F58" sqref="F58"/>
      <selection pane="bottomRight" activeCell="B65" sqref="B65"/>
    </sheetView>
  </sheetViews>
  <sheetFormatPr defaultRowHeight="13.5"/>
  <cols>
    <col min="1" max="1" width="12.25" style="2" customWidth="1"/>
    <col min="2" max="2" width="18.75" style="17" customWidth="1"/>
    <col min="3" max="16384" width="9" style="2"/>
  </cols>
  <sheetData>
    <row r="1" spans="1:22" ht="18.75" customHeight="1" thickBot="1">
      <c r="A1" s="1" t="s">
        <v>97</v>
      </c>
      <c r="F1" s="29"/>
      <c r="M1" s="29" t="s">
        <v>130</v>
      </c>
      <c r="N1" s="29"/>
      <c r="R1" s="29"/>
      <c r="V1" s="29"/>
    </row>
    <row r="2" spans="1:22" ht="16.5" customHeight="1">
      <c r="A2" s="25" t="s">
        <v>23</v>
      </c>
      <c r="B2" s="64" t="s">
        <v>19</v>
      </c>
      <c r="C2" s="67" t="s">
        <v>131</v>
      </c>
      <c r="D2" s="67"/>
      <c r="E2" s="67"/>
      <c r="F2" s="68"/>
      <c r="G2" s="67" t="s">
        <v>133</v>
      </c>
      <c r="H2" s="67"/>
      <c r="I2" s="67"/>
      <c r="J2" s="68"/>
      <c r="K2" s="67" t="s">
        <v>144</v>
      </c>
      <c r="L2" s="67"/>
      <c r="M2" s="67"/>
      <c r="N2" s="68"/>
      <c r="O2" s="67" t="s">
        <v>184</v>
      </c>
      <c r="P2" s="67"/>
      <c r="Q2" s="67"/>
      <c r="R2" s="68"/>
      <c r="S2" s="67" t="s">
        <v>186</v>
      </c>
      <c r="T2" s="67"/>
      <c r="U2" s="67"/>
      <c r="V2" s="68"/>
    </row>
    <row r="3" spans="1:22" ht="16.5" customHeight="1">
      <c r="A3" s="26" t="s">
        <v>18</v>
      </c>
      <c r="B3" s="65"/>
      <c r="C3" s="30">
        <v>43500</v>
      </c>
      <c r="D3" s="30">
        <v>43629</v>
      </c>
      <c r="E3" s="30">
        <v>43687</v>
      </c>
      <c r="F3" s="31">
        <v>43791</v>
      </c>
      <c r="G3" s="30">
        <v>44237</v>
      </c>
      <c r="H3" s="30">
        <v>44363</v>
      </c>
      <c r="I3" s="30">
        <v>44420</v>
      </c>
      <c r="J3" s="31">
        <v>44506</v>
      </c>
      <c r="K3" s="48">
        <v>44243</v>
      </c>
      <c r="L3" s="48">
        <v>44371</v>
      </c>
      <c r="M3" s="48">
        <v>44438</v>
      </c>
      <c r="N3" s="49">
        <v>44511</v>
      </c>
      <c r="O3" s="48">
        <v>44971</v>
      </c>
      <c r="P3" s="48">
        <v>44736</v>
      </c>
      <c r="Q3" s="48">
        <v>44790</v>
      </c>
      <c r="R3" s="49">
        <v>44869</v>
      </c>
      <c r="S3" s="48">
        <v>45323</v>
      </c>
      <c r="T3" s="48">
        <v>45463</v>
      </c>
      <c r="U3" s="48">
        <v>45506</v>
      </c>
      <c r="V3" s="49">
        <v>45611</v>
      </c>
    </row>
    <row r="4" spans="1:22">
      <c r="A4" s="59" t="s">
        <v>98</v>
      </c>
      <c r="B4" s="20" t="s">
        <v>20</v>
      </c>
      <c r="C4" s="32" t="s">
        <v>50</v>
      </c>
      <c r="D4" s="33" t="s">
        <v>50</v>
      </c>
      <c r="E4" s="33" t="s">
        <v>74</v>
      </c>
      <c r="F4" s="34" t="s">
        <v>91</v>
      </c>
      <c r="G4" s="32" t="s">
        <v>100</v>
      </c>
      <c r="H4" s="33" t="s">
        <v>116</v>
      </c>
      <c r="I4" s="33" t="s">
        <v>115</v>
      </c>
      <c r="J4" s="34" t="s">
        <v>111</v>
      </c>
      <c r="K4" s="50" t="s">
        <v>145</v>
      </c>
      <c r="L4" s="51" t="s">
        <v>148</v>
      </c>
      <c r="M4" s="51" t="s">
        <v>151</v>
      </c>
      <c r="N4" s="52" t="s">
        <v>154</v>
      </c>
      <c r="O4" s="50" t="s">
        <v>86</v>
      </c>
      <c r="P4" s="51" t="s">
        <v>33</v>
      </c>
      <c r="Q4" s="51" t="s">
        <v>52</v>
      </c>
      <c r="R4" s="52" t="s">
        <v>30</v>
      </c>
      <c r="S4" s="50" t="s">
        <v>187</v>
      </c>
      <c r="T4" s="51" t="s">
        <v>188</v>
      </c>
      <c r="U4" s="51" t="s">
        <v>189</v>
      </c>
      <c r="V4" s="52" t="s">
        <v>190</v>
      </c>
    </row>
    <row r="5" spans="1:22">
      <c r="A5" s="66"/>
      <c r="B5" s="21" t="s">
        <v>21</v>
      </c>
      <c r="C5" s="35" t="s">
        <v>35</v>
      </c>
      <c r="D5" s="36" t="s">
        <v>35</v>
      </c>
      <c r="E5" s="36" t="s">
        <v>47</v>
      </c>
      <c r="F5" s="37" t="s">
        <v>38</v>
      </c>
      <c r="G5" s="35" t="s">
        <v>109</v>
      </c>
      <c r="H5" s="36" t="s">
        <v>112</v>
      </c>
      <c r="I5" s="36" t="s">
        <v>103</v>
      </c>
      <c r="J5" s="37" t="s">
        <v>109</v>
      </c>
      <c r="K5" s="53" t="s">
        <v>146</v>
      </c>
      <c r="L5" s="54" t="s">
        <v>149</v>
      </c>
      <c r="M5" s="54" t="s">
        <v>152</v>
      </c>
      <c r="N5" s="55" t="s">
        <v>146</v>
      </c>
      <c r="O5" s="53" t="s">
        <v>34</v>
      </c>
      <c r="P5" s="54" t="s">
        <v>78</v>
      </c>
      <c r="Q5" s="54" t="s">
        <v>40</v>
      </c>
      <c r="R5" s="55" t="s">
        <v>40</v>
      </c>
      <c r="S5" s="53" t="s">
        <v>191</v>
      </c>
      <c r="T5" s="54" t="s">
        <v>192</v>
      </c>
      <c r="U5" s="54" t="s">
        <v>193</v>
      </c>
      <c r="V5" s="55" t="s">
        <v>194</v>
      </c>
    </row>
    <row r="6" spans="1:22">
      <c r="A6" s="66"/>
      <c r="B6" s="22" t="s">
        <v>22</v>
      </c>
      <c r="C6" s="35" t="s">
        <v>59</v>
      </c>
      <c r="D6" s="36" t="s">
        <v>43</v>
      </c>
      <c r="E6" s="36" t="s">
        <v>53</v>
      </c>
      <c r="F6" s="37" t="s">
        <v>70</v>
      </c>
      <c r="G6" s="35" t="s">
        <v>96</v>
      </c>
      <c r="H6" s="36" t="s">
        <v>125</v>
      </c>
      <c r="I6" s="36" t="s">
        <v>108</v>
      </c>
      <c r="J6" s="37" t="s">
        <v>96</v>
      </c>
      <c r="K6" s="53" t="s">
        <v>147</v>
      </c>
      <c r="L6" s="54" t="s">
        <v>150</v>
      </c>
      <c r="M6" s="54" t="s">
        <v>153</v>
      </c>
      <c r="N6" s="55" t="s">
        <v>155</v>
      </c>
      <c r="O6" s="53" t="s">
        <v>45</v>
      </c>
      <c r="P6" s="54" t="s">
        <v>41</v>
      </c>
      <c r="Q6" s="54" t="s">
        <v>41</v>
      </c>
      <c r="R6" s="55" t="s">
        <v>41</v>
      </c>
      <c r="S6" s="53" t="s">
        <v>195</v>
      </c>
      <c r="T6" s="54" t="s">
        <v>196</v>
      </c>
      <c r="U6" s="54" t="s">
        <v>196</v>
      </c>
      <c r="V6" s="55" t="s">
        <v>195</v>
      </c>
    </row>
    <row r="7" spans="1:22" ht="7.5" customHeight="1">
      <c r="A7" s="27"/>
      <c r="B7" s="23"/>
      <c r="C7" s="38"/>
      <c r="D7" s="39"/>
      <c r="E7" s="39"/>
      <c r="F7" s="40"/>
      <c r="G7" s="38"/>
      <c r="H7" s="39"/>
      <c r="I7" s="39"/>
      <c r="J7" s="40"/>
      <c r="K7" s="56"/>
      <c r="L7" s="57"/>
      <c r="M7" s="57"/>
      <c r="N7" s="58"/>
      <c r="O7" s="56"/>
      <c r="P7" s="57"/>
      <c r="Q7" s="57"/>
      <c r="R7" s="58"/>
      <c r="S7" s="56"/>
      <c r="T7" s="57"/>
      <c r="U7" s="57"/>
      <c r="V7" s="58"/>
    </row>
    <row r="8" spans="1:22">
      <c r="A8" s="59" t="s">
        <v>46</v>
      </c>
      <c r="B8" s="20" t="s">
        <v>20</v>
      </c>
      <c r="C8" s="32" t="s">
        <v>32</v>
      </c>
      <c r="D8" s="33" t="s">
        <v>33</v>
      </c>
      <c r="E8" s="33" t="s">
        <v>51</v>
      </c>
      <c r="F8" s="34" t="s">
        <v>50</v>
      </c>
      <c r="G8" s="32" t="s">
        <v>115</v>
      </c>
      <c r="H8" s="33" t="s">
        <v>122</v>
      </c>
      <c r="I8" s="33" t="s">
        <v>122</v>
      </c>
      <c r="J8" s="34" t="s">
        <v>99</v>
      </c>
      <c r="K8" s="50" t="s">
        <v>156</v>
      </c>
      <c r="L8" s="51" t="s">
        <v>151</v>
      </c>
      <c r="M8" s="51" t="s">
        <v>151</v>
      </c>
      <c r="N8" s="52" t="s">
        <v>158</v>
      </c>
      <c r="O8" s="50" t="s">
        <v>31</v>
      </c>
      <c r="P8" s="51" t="s">
        <v>72</v>
      </c>
      <c r="Q8" s="51" t="s">
        <v>29</v>
      </c>
      <c r="R8" s="52" t="s">
        <v>64</v>
      </c>
      <c r="S8" s="50" t="s">
        <v>197</v>
      </c>
      <c r="T8" s="51" t="s">
        <v>199</v>
      </c>
      <c r="U8" s="51" t="s">
        <v>190</v>
      </c>
      <c r="V8" s="52" t="s">
        <v>198</v>
      </c>
    </row>
    <row r="9" spans="1:22">
      <c r="A9" s="60"/>
      <c r="B9" s="21" t="s">
        <v>21</v>
      </c>
      <c r="C9" s="35" t="s">
        <v>78</v>
      </c>
      <c r="D9" s="36" t="s">
        <v>47</v>
      </c>
      <c r="E9" s="36" t="s">
        <v>38</v>
      </c>
      <c r="F9" s="37" t="s">
        <v>35</v>
      </c>
      <c r="G9" s="35" t="s">
        <v>134</v>
      </c>
      <c r="H9" s="36" t="s">
        <v>103</v>
      </c>
      <c r="I9" s="36" t="s">
        <v>109</v>
      </c>
      <c r="J9" s="37" t="s">
        <v>103</v>
      </c>
      <c r="K9" s="53" t="s">
        <v>146</v>
      </c>
      <c r="L9" s="54" t="s">
        <v>157</v>
      </c>
      <c r="M9" s="54" t="s">
        <v>152</v>
      </c>
      <c r="N9" s="55" t="s">
        <v>159</v>
      </c>
      <c r="O9" s="53" t="s">
        <v>34</v>
      </c>
      <c r="P9" s="54" t="s">
        <v>75</v>
      </c>
      <c r="Q9" s="54" t="s">
        <v>39</v>
      </c>
      <c r="R9" s="55" t="s">
        <v>38</v>
      </c>
      <c r="S9" s="53" t="s">
        <v>200</v>
      </c>
      <c r="T9" s="54" t="s">
        <v>191</v>
      </c>
      <c r="U9" s="54" t="s">
        <v>202</v>
      </c>
      <c r="V9" s="55" t="s">
        <v>193</v>
      </c>
    </row>
    <row r="10" spans="1:22">
      <c r="A10" s="60"/>
      <c r="B10" s="22" t="s">
        <v>22</v>
      </c>
      <c r="C10" s="35" t="s">
        <v>59</v>
      </c>
      <c r="D10" s="36" t="s">
        <v>42</v>
      </c>
      <c r="E10" s="36" t="s">
        <v>45</v>
      </c>
      <c r="F10" s="37" t="s">
        <v>70</v>
      </c>
      <c r="G10" s="35" t="s">
        <v>107</v>
      </c>
      <c r="H10" s="36" t="s">
        <v>119</v>
      </c>
      <c r="I10" s="36" t="s">
        <v>106</v>
      </c>
      <c r="J10" s="37" t="s">
        <v>121</v>
      </c>
      <c r="K10" s="53" t="s">
        <v>155</v>
      </c>
      <c r="L10" s="54" t="s">
        <v>147</v>
      </c>
      <c r="M10" s="54" t="s">
        <v>155</v>
      </c>
      <c r="N10" s="55" t="s">
        <v>153</v>
      </c>
      <c r="O10" s="53" t="s">
        <v>53</v>
      </c>
      <c r="P10" s="54" t="s">
        <v>42</v>
      </c>
      <c r="Q10" s="54" t="s">
        <v>53</v>
      </c>
      <c r="R10" s="55" t="s">
        <v>70</v>
      </c>
      <c r="S10" s="53" t="s">
        <v>195</v>
      </c>
      <c r="T10" s="54" t="s">
        <v>195</v>
      </c>
      <c r="U10" s="54" t="s">
        <v>195</v>
      </c>
      <c r="V10" s="55" t="s">
        <v>196</v>
      </c>
    </row>
    <row r="11" spans="1:22" ht="7.5" customHeight="1">
      <c r="A11" s="27"/>
      <c r="B11" s="23"/>
      <c r="C11" s="38"/>
      <c r="D11" s="39"/>
      <c r="E11" s="39"/>
      <c r="F11" s="40"/>
      <c r="G11" s="38"/>
      <c r="H11" s="39"/>
      <c r="I11" s="39"/>
      <c r="J11" s="40"/>
      <c r="K11" s="56"/>
      <c r="L11" s="57"/>
      <c r="M11" s="57"/>
      <c r="N11" s="58"/>
      <c r="O11" s="56"/>
      <c r="P11" s="57"/>
      <c r="Q11" s="57"/>
      <c r="R11" s="58"/>
      <c r="S11" s="56"/>
      <c r="T11" s="57"/>
      <c r="U11" s="57"/>
      <c r="V11" s="58"/>
    </row>
    <row r="12" spans="1:22">
      <c r="A12" s="59" t="s">
        <v>49</v>
      </c>
      <c r="B12" s="20" t="s">
        <v>20</v>
      </c>
      <c r="C12" s="32" t="s">
        <v>50</v>
      </c>
      <c r="D12" s="33" t="s">
        <v>50</v>
      </c>
      <c r="E12" s="33" t="s">
        <v>50</v>
      </c>
      <c r="F12" s="34" t="s">
        <v>52</v>
      </c>
      <c r="G12" s="32" t="s">
        <v>101</v>
      </c>
      <c r="H12" s="33" t="s">
        <v>115</v>
      </c>
      <c r="I12" s="33" t="s">
        <v>135</v>
      </c>
      <c r="J12" s="34" t="s">
        <v>111</v>
      </c>
      <c r="K12" s="50" t="s">
        <v>160</v>
      </c>
      <c r="L12" s="51" t="s">
        <v>161</v>
      </c>
      <c r="M12" s="51" t="s">
        <v>154</v>
      </c>
      <c r="N12" s="52" t="s">
        <v>151</v>
      </c>
      <c r="O12" s="50" t="s">
        <v>94</v>
      </c>
      <c r="P12" s="51" t="s">
        <v>74</v>
      </c>
      <c r="Q12" s="51" t="s">
        <v>64</v>
      </c>
      <c r="R12" s="52" t="s">
        <v>31</v>
      </c>
      <c r="S12" s="50" t="s">
        <v>187</v>
      </c>
      <c r="T12" s="51" t="s">
        <v>203</v>
      </c>
      <c r="U12" s="51" t="s">
        <v>204</v>
      </c>
      <c r="V12" s="52" t="s">
        <v>203</v>
      </c>
    </row>
    <row r="13" spans="1:22">
      <c r="A13" s="60"/>
      <c r="B13" s="21" t="s">
        <v>21</v>
      </c>
      <c r="C13" s="35" t="s">
        <v>40</v>
      </c>
      <c r="D13" s="36" t="s">
        <v>37</v>
      </c>
      <c r="E13" s="36" t="s">
        <v>39</v>
      </c>
      <c r="F13" s="37" t="s">
        <v>37</v>
      </c>
      <c r="G13" s="35" t="s">
        <v>109</v>
      </c>
      <c r="H13" s="36" t="s">
        <v>103</v>
      </c>
      <c r="I13" s="36" t="s">
        <v>134</v>
      </c>
      <c r="J13" s="37" t="s">
        <v>102</v>
      </c>
      <c r="K13" s="53" t="s">
        <v>149</v>
      </c>
      <c r="L13" s="54" t="s">
        <v>157</v>
      </c>
      <c r="M13" s="54" t="s">
        <v>149</v>
      </c>
      <c r="N13" s="55" t="s">
        <v>152</v>
      </c>
      <c r="O13" s="53" t="s">
        <v>34</v>
      </c>
      <c r="P13" s="54" t="s">
        <v>66</v>
      </c>
      <c r="Q13" s="54" t="s">
        <v>79</v>
      </c>
      <c r="R13" s="55" t="s">
        <v>48</v>
      </c>
      <c r="S13" s="53" t="s">
        <v>191</v>
      </c>
      <c r="T13" s="54" t="s">
        <v>205</v>
      </c>
      <c r="U13" s="54" t="s">
        <v>193</v>
      </c>
      <c r="V13" s="55" t="s">
        <v>192</v>
      </c>
    </row>
    <row r="14" spans="1:22">
      <c r="A14" s="60"/>
      <c r="B14" s="22" t="s">
        <v>22</v>
      </c>
      <c r="C14" s="35" t="s">
        <v>53</v>
      </c>
      <c r="D14" s="36" t="s">
        <v>53</v>
      </c>
      <c r="E14" s="36" t="s">
        <v>41</v>
      </c>
      <c r="F14" s="37" t="s">
        <v>70</v>
      </c>
      <c r="G14" s="35" t="s">
        <v>107</v>
      </c>
      <c r="H14" s="36" t="s">
        <v>126</v>
      </c>
      <c r="I14" s="36" t="s">
        <v>107</v>
      </c>
      <c r="J14" s="37" t="s">
        <v>96</v>
      </c>
      <c r="K14" s="53" t="s">
        <v>147</v>
      </c>
      <c r="L14" s="54" t="s">
        <v>162</v>
      </c>
      <c r="M14" s="54" t="s">
        <v>163</v>
      </c>
      <c r="N14" s="55" t="s">
        <v>153</v>
      </c>
      <c r="O14" s="53" t="s">
        <v>41</v>
      </c>
      <c r="P14" s="54" t="s">
        <v>42</v>
      </c>
      <c r="Q14" s="54" t="s">
        <v>70</v>
      </c>
      <c r="R14" s="55" t="s">
        <v>70</v>
      </c>
      <c r="S14" s="53" t="s">
        <v>201</v>
      </c>
      <c r="T14" s="54" t="s">
        <v>195</v>
      </c>
      <c r="U14" s="54" t="s">
        <v>195</v>
      </c>
      <c r="V14" s="55" t="s">
        <v>196</v>
      </c>
    </row>
    <row r="15" spans="1:22" ht="7.5" customHeight="1">
      <c r="A15" s="27"/>
      <c r="B15" s="23"/>
      <c r="C15" s="38"/>
      <c r="D15" s="39"/>
      <c r="E15" s="39"/>
      <c r="F15" s="40"/>
      <c r="G15" s="38"/>
      <c r="H15" s="39"/>
      <c r="I15" s="39"/>
      <c r="J15" s="40"/>
      <c r="K15" s="56"/>
      <c r="L15" s="57"/>
      <c r="M15" s="57"/>
      <c r="N15" s="58"/>
      <c r="O15" s="56"/>
      <c r="P15" s="57"/>
      <c r="Q15" s="57"/>
      <c r="R15" s="58"/>
      <c r="S15" s="56"/>
      <c r="T15" s="57"/>
      <c r="U15" s="57"/>
      <c r="V15" s="58"/>
    </row>
    <row r="16" spans="1:22">
      <c r="A16" s="59" t="s">
        <v>54</v>
      </c>
      <c r="B16" s="20" t="s">
        <v>20</v>
      </c>
      <c r="C16" s="32" t="s">
        <v>51</v>
      </c>
      <c r="D16" s="33" t="s">
        <v>86</v>
      </c>
      <c r="E16" s="33" t="s">
        <v>86</v>
      </c>
      <c r="F16" s="34" t="s">
        <v>132</v>
      </c>
      <c r="G16" s="32" t="s">
        <v>136</v>
      </c>
      <c r="H16" s="33" t="s">
        <v>116</v>
      </c>
      <c r="I16" s="33" t="s">
        <v>137</v>
      </c>
      <c r="J16" s="34" t="s">
        <v>114</v>
      </c>
      <c r="K16" s="50" t="s">
        <v>164</v>
      </c>
      <c r="L16" s="51" t="s">
        <v>148</v>
      </c>
      <c r="M16" s="51" t="s">
        <v>168</v>
      </c>
      <c r="N16" s="52" t="s">
        <v>145</v>
      </c>
      <c r="O16" s="50" t="s">
        <v>92</v>
      </c>
      <c r="P16" s="51" t="s">
        <v>91</v>
      </c>
      <c r="Q16" s="51" t="s">
        <v>74</v>
      </c>
      <c r="R16" s="52" t="s">
        <v>74</v>
      </c>
      <c r="S16" s="50" t="s">
        <v>206</v>
      </c>
      <c r="T16" s="51" t="s">
        <v>203</v>
      </c>
      <c r="U16" s="51" t="s">
        <v>207</v>
      </c>
      <c r="V16" s="52" t="s">
        <v>208</v>
      </c>
    </row>
    <row r="17" spans="1:22">
      <c r="A17" s="60"/>
      <c r="B17" s="21" t="s">
        <v>21</v>
      </c>
      <c r="C17" s="35" t="s">
        <v>39</v>
      </c>
      <c r="D17" s="36" t="s">
        <v>47</v>
      </c>
      <c r="E17" s="36" t="s">
        <v>35</v>
      </c>
      <c r="F17" s="37" t="s">
        <v>67</v>
      </c>
      <c r="G17" s="35" t="s">
        <v>104</v>
      </c>
      <c r="H17" s="36" t="s">
        <v>112</v>
      </c>
      <c r="I17" s="36" t="s">
        <v>103</v>
      </c>
      <c r="J17" s="37" t="s">
        <v>103</v>
      </c>
      <c r="K17" s="53" t="s">
        <v>165</v>
      </c>
      <c r="L17" s="54" t="s">
        <v>166</v>
      </c>
      <c r="M17" s="54" t="s">
        <v>152</v>
      </c>
      <c r="N17" s="55" t="s">
        <v>159</v>
      </c>
      <c r="O17" s="53" t="s">
        <v>34</v>
      </c>
      <c r="P17" s="54" t="s">
        <v>40</v>
      </c>
      <c r="Q17" s="54" t="s">
        <v>40</v>
      </c>
      <c r="R17" s="55" t="s">
        <v>36</v>
      </c>
      <c r="S17" s="53" t="s">
        <v>202</v>
      </c>
      <c r="T17" s="54" t="s">
        <v>191</v>
      </c>
      <c r="U17" s="54" t="s">
        <v>200</v>
      </c>
      <c r="V17" s="55" t="s">
        <v>202</v>
      </c>
    </row>
    <row r="18" spans="1:22">
      <c r="A18" s="60"/>
      <c r="B18" s="22" t="s">
        <v>22</v>
      </c>
      <c r="C18" s="35" t="s">
        <v>43</v>
      </c>
      <c r="D18" s="36" t="s">
        <v>43</v>
      </c>
      <c r="E18" s="36" t="s">
        <v>61</v>
      </c>
      <c r="F18" s="37" t="s">
        <v>41</v>
      </c>
      <c r="G18" s="35" t="s">
        <v>117</v>
      </c>
      <c r="H18" s="36" t="s">
        <v>138</v>
      </c>
      <c r="I18" s="36" t="s">
        <v>139</v>
      </c>
      <c r="J18" s="37" t="s">
        <v>108</v>
      </c>
      <c r="K18" s="53" t="s">
        <v>155</v>
      </c>
      <c r="L18" s="54" t="s">
        <v>167</v>
      </c>
      <c r="M18" s="54" t="s">
        <v>147</v>
      </c>
      <c r="N18" s="55" t="s">
        <v>162</v>
      </c>
      <c r="O18" s="53" t="s">
        <v>61</v>
      </c>
      <c r="P18" s="54" t="s">
        <v>57</v>
      </c>
      <c r="Q18" s="54" t="s">
        <v>76</v>
      </c>
      <c r="R18" s="55" t="s">
        <v>41</v>
      </c>
      <c r="S18" s="53" t="s">
        <v>209</v>
      </c>
      <c r="T18" s="54" t="s">
        <v>209</v>
      </c>
      <c r="U18" s="54" t="s">
        <v>209</v>
      </c>
      <c r="V18" s="55" t="s">
        <v>210</v>
      </c>
    </row>
    <row r="19" spans="1:22" ht="7.5" customHeight="1">
      <c r="A19" s="27"/>
      <c r="B19" s="23"/>
      <c r="C19" s="38"/>
      <c r="D19" s="39"/>
      <c r="E19" s="39"/>
      <c r="F19" s="40"/>
      <c r="G19" s="38"/>
      <c r="H19" s="39"/>
      <c r="I19" s="39"/>
      <c r="J19" s="40"/>
      <c r="K19" s="56"/>
      <c r="L19" s="57"/>
      <c r="M19" s="57"/>
      <c r="N19" s="58"/>
      <c r="O19" s="56"/>
      <c r="P19" s="57"/>
      <c r="Q19" s="57"/>
      <c r="R19" s="58"/>
      <c r="S19" s="56"/>
      <c r="T19" s="57"/>
      <c r="U19" s="57"/>
      <c r="V19" s="58"/>
    </row>
    <row r="20" spans="1:22">
      <c r="A20" s="59" t="s">
        <v>60</v>
      </c>
      <c r="B20" s="20" t="s">
        <v>20</v>
      </c>
      <c r="C20" s="32" t="s">
        <v>50</v>
      </c>
      <c r="D20" s="33" t="s">
        <v>86</v>
      </c>
      <c r="E20" s="33" t="s">
        <v>86</v>
      </c>
      <c r="F20" s="34" t="s">
        <v>74</v>
      </c>
      <c r="G20" s="32" t="s">
        <v>116</v>
      </c>
      <c r="H20" s="33" t="s">
        <v>99</v>
      </c>
      <c r="I20" s="33" t="s">
        <v>135</v>
      </c>
      <c r="J20" s="34" t="s">
        <v>116</v>
      </c>
      <c r="K20" s="50" t="s">
        <v>160</v>
      </c>
      <c r="L20" s="51" t="s">
        <v>154</v>
      </c>
      <c r="M20" s="51" t="s">
        <v>148</v>
      </c>
      <c r="N20" s="52" t="s">
        <v>151</v>
      </c>
      <c r="O20" s="50" t="s">
        <v>92</v>
      </c>
      <c r="P20" s="51" t="s">
        <v>86</v>
      </c>
      <c r="Q20" s="51" t="s">
        <v>50</v>
      </c>
      <c r="R20" s="52" t="s">
        <v>50</v>
      </c>
      <c r="S20" s="50" t="s">
        <v>211</v>
      </c>
      <c r="T20" s="51" t="s">
        <v>203</v>
      </c>
      <c r="U20" s="51" t="s">
        <v>212</v>
      </c>
      <c r="V20" s="52" t="s">
        <v>212</v>
      </c>
    </row>
    <row r="21" spans="1:22">
      <c r="A21" s="60"/>
      <c r="B21" s="21" t="s">
        <v>21</v>
      </c>
      <c r="C21" s="35" t="s">
        <v>55</v>
      </c>
      <c r="D21" s="36" t="s">
        <v>55</v>
      </c>
      <c r="E21" s="36" t="s">
        <v>40</v>
      </c>
      <c r="F21" s="37" t="s">
        <v>37</v>
      </c>
      <c r="G21" s="35" t="s">
        <v>104</v>
      </c>
      <c r="H21" s="36" t="s">
        <v>113</v>
      </c>
      <c r="I21" s="36" t="s">
        <v>103</v>
      </c>
      <c r="J21" s="37" t="s">
        <v>102</v>
      </c>
      <c r="K21" s="53" t="s">
        <v>152</v>
      </c>
      <c r="L21" s="54" t="s">
        <v>146</v>
      </c>
      <c r="M21" s="54" t="s">
        <v>166</v>
      </c>
      <c r="N21" s="55" t="s">
        <v>165</v>
      </c>
      <c r="O21" s="53" t="s">
        <v>34</v>
      </c>
      <c r="P21" s="54" t="s">
        <v>69</v>
      </c>
      <c r="Q21" s="54" t="s">
        <v>69</v>
      </c>
      <c r="R21" s="55" t="s">
        <v>35</v>
      </c>
      <c r="S21" s="53" t="s">
        <v>192</v>
      </c>
      <c r="T21" s="54" t="s">
        <v>193</v>
      </c>
      <c r="U21" s="54" t="s">
        <v>213</v>
      </c>
      <c r="V21" s="55" t="s">
        <v>202</v>
      </c>
    </row>
    <row r="22" spans="1:22">
      <c r="A22" s="60"/>
      <c r="B22" s="22" t="s">
        <v>22</v>
      </c>
      <c r="C22" s="35" t="s">
        <v>53</v>
      </c>
      <c r="D22" s="36" t="s">
        <v>61</v>
      </c>
      <c r="E22" s="36" t="s">
        <v>43</v>
      </c>
      <c r="F22" s="37" t="s">
        <v>56</v>
      </c>
      <c r="G22" s="35" t="s">
        <v>119</v>
      </c>
      <c r="H22" s="36" t="s">
        <v>140</v>
      </c>
      <c r="I22" s="36" t="s">
        <v>125</v>
      </c>
      <c r="J22" s="37" t="s">
        <v>106</v>
      </c>
      <c r="K22" s="53" t="s">
        <v>169</v>
      </c>
      <c r="L22" s="54" t="s">
        <v>170</v>
      </c>
      <c r="M22" s="54" t="s">
        <v>169</v>
      </c>
      <c r="N22" s="55" t="s">
        <v>169</v>
      </c>
      <c r="O22" s="53" t="s">
        <v>89</v>
      </c>
      <c r="P22" s="54" t="s">
        <v>87</v>
      </c>
      <c r="Q22" s="54" t="s">
        <v>43</v>
      </c>
      <c r="R22" s="55" t="s">
        <v>59</v>
      </c>
      <c r="S22" s="53" t="s">
        <v>214</v>
      </c>
      <c r="T22" s="54" t="s">
        <v>215</v>
      </c>
      <c r="U22" s="54" t="s">
        <v>215</v>
      </c>
      <c r="V22" s="55" t="s">
        <v>216</v>
      </c>
    </row>
    <row r="23" spans="1:22" ht="7.5" customHeight="1">
      <c r="A23" s="27"/>
      <c r="B23" s="23"/>
      <c r="C23" s="38"/>
      <c r="D23" s="39"/>
      <c r="E23" s="39"/>
      <c r="F23" s="40"/>
      <c r="G23" s="38"/>
      <c r="H23" s="39"/>
      <c r="I23" s="39"/>
      <c r="J23" s="40"/>
      <c r="K23" s="56"/>
      <c r="L23" s="57"/>
      <c r="M23" s="57"/>
      <c r="N23" s="58"/>
      <c r="O23" s="56"/>
      <c r="P23" s="57"/>
      <c r="Q23" s="57"/>
      <c r="R23" s="58"/>
      <c r="S23" s="56"/>
      <c r="T23" s="57"/>
      <c r="U23" s="57"/>
      <c r="V23" s="58"/>
    </row>
    <row r="24" spans="1:22" s="45" customFormat="1">
      <c r="A24" s="61" t="s">
        <v>63</v>
      </c>
      <c r="B24" s="44" t="s">
        <v>20</v>
      </c>
      <c r="C24" s="32" t="s">
        <v>50</v>
      </c>
      <c r="D24" s="33" t="s">
        <v>93</v>
      </c>
      <c r="E24" s="33" t="s">
        <v>86</v>
      </c>
      <c r="F24" s="34" t="s">
        <v>74</v>
      </c>
      <c r="G24" s="32" t="s">
        <v>101</v>
      </c>
      <c r="H24" s="33" t="s">
        <v>111</v>
      </c>
      <c r="I24" s="33" t="s">
        <v>115</v>
      </c>
      <c r="J24" s="34" t="s">
        <v>115</v>
      </c>
      <c r="K24" s="50" t="s">
        <v>148</v>
      </c>
      <c r="L24" s="51" t="s">
        <v>145</v>
      </c>
      <c r="M24" s="51" t="s">
        <v>145</v>
      </c>
      <c r="N24" s="52" t="s">
        <v>154</v>
      </c>
      <c r="O24" s="50" t="s">
        <v>52</v>
      </c>
      <c r="P24" s="51" t="s">
        <v>52</v>
      </c>
      <c r="Q24" s="51" t="s">
        <v>29</v>
      </c>
      <c r="R24" s="52" t="s">
        <v>29</v>
      </c>
      <c r="S24" s="50" t="s">
        <v>211</v>
      </c>
      <c r="T24" s="51" t="s">
        <v>204</v>
      </c>
      <c r="U24" s="51" t="s">
        <v>217</v>
      </c>
      <c r="V24" s="52" t="s">
        <v>218</v>
      </c>
    </row>
    <row r="25" spans="1:22" s="45" customFormat="1">
      <c r="A25" s="62"/>
      <c r="B25" s="46" t="s">
        <v>21</v>
      </c>
      <c r="C25" s="35" t="s">
        <v>79</v>
      </c>
      <c r="D25" s="36" t="s">
        <v>39</v>
      </c>
      <c r="E25" s="36" t="s">
        <v>36</v>
      </c>
      <c r="F25" s="37" t="s">
        <v>38</v>
      </c>
      <c r="G25" s="35" t="s">
        <v>109</v>
      </c>
      <c r="H25" s="36" t="s">
        <v>123</v>
      </c>
      <c r="I25" s="36" t="s">
        <v>113</v>
      </c>
      <c r="J25" s="37" t="s">
        <v>129</v>
      </c>
      <c r="K25" s="53" t="s">
        <v>159</v>
      </c>
      <c r="L25" s="54" t="s">
        <v>171</v>
      </c>
      <c r="M25" s="54" t="s">
        <v>165</v>
      </c>
      <c r="N25" s="55" t="s">
        <v>157</v>
      </c>
      <c r="O25" s="53" t="s">
        <v>34</v>
      </c>
      <c r="P25" s="54" t="s">
        <v>68</v>
      </c>
      <c r="Q25" s="54" t="s">
        <v>38</v>
      </c>
      <c r="R25" s="55" t="s">
        <v>36</v>
      </c>
      <c r="S25" s="53" t="s">
        <v>219</v>
      </c>
      <c r="T25" s="54" t="s">
        <v>213</v>
      </c>
      <c r="U25" s="54" t="s">
        <v>220</v>
      </c>
      <c r="V25" s="55" t="s">
        <v>192</v>
      </c>
    </row>
    <row r="26" spans="1:22" s="45" customFormat="1">
      <c r="A26" s="62"/>
      <c r="B26" s="47" t="s">
        <v>22</v>
      </c>
      <c r="C26" s="35" t="s">
        <v>42</v>
      </c>
      <c r="D26" s="36" t="s">
        <v>57</v>
      </c>
      <c r="E26" s="36" t="s">
        <v>61</v>
      </c>
      <c r="F26" s="37" t="s">
        <v>70</v>
      </c>
      <c r="G26" s="35" t="s">
        <v>118</v>
      </c>
      <c r="H26" s="36" t="s">
        <v>141</v>
      </c>
      <c r="I26" s="36" t="s">
        <v>142</v>
      </c>
      <c r="J26" s="37" t="s">
        <v>121</v>
      </c>
      <c r="K26" s="53" t="s">
        <v>155</v>
      </c>
      <c r="L26" s="54" t="s">
        <v>167</v>
      </c>
      <c r="M26" s="54" t="s">
        <v>172</v>
      </c>
      <c r="N26" s="55" t="s">
        <v>169</v>
      </c>
      <c r="O26" s="53" t="s">
        <v>42</v>
      </c>
      <c r="P26" s="54" t="s">
        <v>95</v>
      </c>
      <c r="Q26" s="54" t="s">
        <v>58</v>
      </c>
      <c r="R26" s="55" t="s">
        <v>59</v>
      </c>
      <c r="S26" s="53" t="s">
        <v>201</v>
      </c>
      <c r="T26" s="54" t="s">
        <v>215</v>
      </c>
      <c r="U26" s="54" t="s">
        <v>215</v>
      </c>
      <c r="V26" s="55" t="s">
        <v>221</v>
      </c>
    </row>
    <row r="27" spans="1:22" ht="7.5" customHeight="1">
      <c r="A27" s="27"/>
      <c r="B27" s="23"/>
      <c r="C27" s="38"/>
      <c r="D27" s="39"/>
      <c r="E27" s="39"/>
      <c r="F27" s="40"/>
      <c r="G27" s="38"/>
      <c r="H27" s="39"/>
      <c r="I27" s="39"/>
      <c r="J27" s="40"/>
      <c r="K27" s="56"/>
      <c r="L27" s="57"/>
      <c r="M27" s="57"/>
      <c r="N27" s="58"/>
      <c r="O27" s="56"/>
      <c r="P27" s="57"/>
      <c r="Q27" s="57"/>
      <c r="R27" s="58"/>
      <c r="S27" s="56"/>
      <c r="T27" s="57"/>
      <c r="U27" s="57"/>
      <c r="V27" s="58"/>
    </row>
    <row r="28" spans="1:22">
      <c r="A28" s="59" t="s">
        <v>71</v>
      </c>
      <c r="B28" s="20" t="s">
        <v>20</v>
      </c>
      <c r="C28" s="32" t="s">
        <v>74</v>
      </c>
      <c r="D28" s="33" t="s">
        <v>50</v>
      </c>
      <c r="E28" s="33" t="s">
        <v>92</v>
      </c>
      <c r="F28" s="34" t="s">
        <v>91</v>
      </c>
      <c r="G28" s="32" t="s">
        <v>116</v>
      </c>
      <c r="H28" s="33" t="s">
        <v>115</v>
      </c>
      <c r="I28" s="33" t="s">
        <v>115</v>
      </c>
      <c r="J28" s="34" t="s">
        <v>135</v>
      </c>
      <c r="K28" s="50" t="s">
        <v>145</v>
      </c>
      <c r="L28" s="51" t="s">
        <v>161</v>
      </c>
      <c r="M28" s="51" t="s">
        <v>158</v>
      </c>
      <c r="N28" s="52" t="s">
        <v>158</v>
      </c>
      <c r="O28" s="50" t="s">
        <v>86</v>
      </c>
      <c r="P28" s="51" t="s">
        <v>50</v>
      </c>
      <c r="Q28" s="51" t="s">
        <v>31</v>
      </c>
      <c r="R28" s="52" t="s">
        <v>52</v>
      </c>
      <c r="S28" s="50" t="s">
        <v>187</v>
      </c>
      <c r="T28" s="51" t="s">
        <v>222</v>
      </c>
      <c r="U28" s="51" t="s">
        <v>217</v>
      </c>
      <c r="V28" s="52" t="s">
        <v>212</v>
      </c>
    </row>
    <row r="29" spans="1:22">
      <c r="A29" s="60"/>
      <c r="B29" s="21" t="s">
        <v>21</v>
      </c>
      <c r="C29" s="35" t="s">
        <v>40</v>
      </c>
      <c r="D29" s="36" t="s">
        <v>37</v>
      </c>
      <c r="E29" s="36" t="s">
        <v>39</v>
      </c>
      <c r="F29" s="37" t="s">
        <v>35</v>
      </c>
      <c r="G29" s="35" t="s">
        <v>109</v>
      </c>
      <c r="H29" s="36" t="s">
        <v>134</v>
      </c>
      <c r="I29" s="36" t="s">
        <v>103</v>
      </c>
      <c r="J29" s="37" t="s">
        <v>102</v>
      </c>
      <c r="K29" s="53" t="s">
        <v>171</v>
      </c>
      <c r="L29" s="54" t="s">
        <v>157</v>
      </c>
      <c r="M29" s="54" t="s">
        <v>152</v>
      </c>
      <c r="N29" s="55" t="s">
        <v>149</v>
      </c>
      <c r="O29" s="53" t="s">
        <v>34</v>
      </c>
      <c r="P29" s="54" t="s">
        <v>47</v>
      </c>
      <c r="Q29" s="54" t="s">
        <v>39</v>
      </c>
      <c r="R29" s="55" t="s">
        <v>47</v>
      </c>
      <c r="S29" s="53" t="s">
        <v>187</v>
      </c>
      <c r="T29" s="54" t="s">
        <v>200</v>
      </c>
      <c r="U29" s="54" t="s">
        <v>200</v>
      </c>
      <c r="V29" s="55" t="s">
        <v>205</v>
      </c>
    </row>
    <row r="30" spans="1:22">
      <c r="A30" s="60"/>
      <c r="B30" s="22" t="s">
        <v>22</v>
      </c>
      <c r="C30" s="35" t="s">
        <v>53</v>
      </c>
      <c r="D30" s="36" t="s">
        <v>59</v>
      </c>
      <c r="E30" s="36" t="s">
        <v>61</v>
      </c>
      <c r="F30" s="37" t="s">
        <v>70</v>
      </c>
      <c r="G30" s="35" t="s">
        <v>120</v>
      </c>
      <c r="H30" s="36" t="s">
        <v>118</v>
      </c>
      <c r="I30" s="36" t="s">
        <v>139</v>
      </c>
      <c r="J30" s="37" t="s">
        <v>96</v>
      </c>
      <c r="K30" s="53" t="s">
        <v>147</v>
      </c>
      <c r="L30" s="54" t="s">
        <v>162</v>
      </c>
      <c r="M30" s="54" t="s">
        <v>155</v>
      </c>
      <c r="N30" s="55" t="s">
        <v>162</v>
      </c>
      <c r="O30" s="53" t="s">
        <v>42</v>
      </c>
      <c r="P30" s="54" t="s">
        <v>45</v>
      </c>
      <c r="Q30" s="54" t="s">
        <v>44</v>
      </c>
      <c r="R30" s="55" t="s">
        <v>45</v>
      </c>
      <c r="S30" s="53" t="s">
        <v>195</v>
      </c>
      <c r="T30" s="54" t="s">
        <v>221</v>
      </c>
      <c r="U30" s="54" t="s">
        <v>221</v>
      </c>
      <c r="V30" s="55" t="s">
        <v>195</v>
      </c>
    </row>
    <row r="31" spans="1:22" ht="7.5" customHeight="1">
      <c r="A31" s="27"/>
      <c r="B31" s="23"/>
      <c r="C31" s="38"/>
      <c r="D31" s="39"/>
      <c r="E31" s="39"/>
      <c r="F31" s="40"/>
      <c r="G31" s="38"/>
      <c r="H31" s="39"/>
      <c r="I31" s="39"/>
      <c r="J31" s="40"/>
      <c r="K31" s="56"/>
      <c r="L31" s="57"/>
      <c r="M31" s="57"/>
      <c r="N31" s="58"/>
      <c r="O31" s="56"/>
      <c r="P31" s="57"/>
      <c r="Q31" s="57"/>
      <c r="R31" s="58"/>
      <c r="S31" s="56"/>
      <c r="T31" s="57"/>
      <c r="U31" s="57"/>
      <c r="V31" s="58"/>
    </row>
    <row r="32" spans="1:22">
      <c r="A32" s="59" t="s">
        <v>73</v>
      </c>
      <c r="B32" s="20" t="s">
        <v>20</v>
      </c>
      <c r="C32" s="32" t="s">
        <v>33</v>
      </c>
      <c r="D32" s="33" t="s">
        <v>33</v>
      </c>
      <c r="E32" s="33" t="s">
        <v>51</v>
      </c>
      <c r="F32" s="34" t="s">
        <v>31</v>
      </c>
      <c r="G32" s="32" t="s">
        <v>99</v>
      </c>
      <c r="H32" s="33" t="s">
        <v>122</v>
      </c>
      <c r="I32" s="33" t="s">
        <v>99</v>
      </c>
      <c r="J32" s="34" t="s">
        <v>135</v>
      </c>
      <c r="K32" s="50" t="s">
        <v>158</v>
      </c>
      <c r="L32" s="51" t="s">
        <v>173</v>
      </c>
      <c r="M32" s="51" t="s">
        <v>151</v>
      </c>
      <c r="N32" s="52" t="s">
        <v>174</v>
      </c>
      <c r="O32" s="50" t="s">
        <v>51</v>
      </c>
      <c r="P32" s="51" t="s">
        <v>30</v>
      </c>
      <c r="Q32" s="51" t="s">
        <v>33</v>
      </c>
      <c r="R32" s="52" t="s">
        <v>30</v>
      </c>
      <c r="S32" s="50" t="s">
        <v>222</v>
      </c>
      <c r="T32" s="51" t="s">
        <v>223</v>
      </c>
      <c r="U32" s="51" t="s">
        <v>188</v>
      </c>
      <c r="V32" s="52" t="s">
        <v>224</v>
      </c>
    </row>
    <row r="33" spans="1:22">
      <c r="A33" s="60"/>
      <c r="B33" s="21" t="s">
        <v>21</v>
      </c>
      <c r="C33" s="35" t="s">
        <v>67</v>
      </c>
      <c r="D33" s="36" t="s">
        <v>55</v>
      </c>
      <c r="E33" s="36" t="s">
        <v>36</v>
      </c>
      <c r="F33" s="37" t="s">
        <v>79</v>
      </c>
      <c r="G33" s="35" t="s">
        <v>134</v>
      </c>
      <c r="H33" s="36" t="s">
        <v>129</v>
      </c>
      <c r="I33" s="36" t="s">
        <v>127</v>
      </c>
      <c r="J33" s="37" t="s">
        <v>103</v>
      </c>
      <c r="K33" s="53" t="s">
        <v>165</v>
      </c>
      <c r="L33" s="54" t="s">
        <v>166</v>
      </c>
      <c r="M33" s="54" t="s">
        <v>157</v>
      </c>
      <c r="N33" s="55" t="s">
        <v>157</v>
      </c>
      <c r="O33" s="53" t="s">
        <v>37</v>
      </c>
      <c r="P33" s="54" t="s">
        <v>78</v>
      </c>
      <c r="Q33" s="54" t="s">
        <v>66</v>
      </c>
      <c r="R33" s="55" t="s">
        <v>38</v>
      </c>
      <c r="S33" s="53" t="s">
        <v>213</v>
      </c>
      <c r="T33" s="54" t="s">
        <v>194</v>
      </c>
      <c r="U33" s="54" t="s">
        <v>191</v>
      </c>
      <c r="V33" s="55" t="s">
        <v>225</v>
      </c>
    </row>
    <row r="34" spans="1:22">
      <c r="A34" s="60"/>
      <c r="B34" s="22" t="s">
        <v>22</v>
      </c>
      <c r="C34" s="35" t="s">
        <v>44</v>
      </c>
      <c r="D34" s="36" t="s">
        <v>76</v>
      </c>
      <c r="E34" s="36" t="s">
        <v>43</v>
      </c>
      <c r="F34" s="37" t="s">
        <v>45</v>
      </c>
      <c r="G34" s="35" t="s">
        <v>117</v>
      </c>
      <c r="H34" s="36" t="s">
        <v>108</v>
      </c>
      <c r="I34" s="36" t="s">
        <v>106</v>
      </c>
      <c r="J34" s="37" t="s">
        <v>96</v>
      </c>
      <c r="K34" s="53" t="s">
        <v>155</v>
      </c>
      <c r="L34" s="54" t="s">
        <v>150</v>
      </c>
      <c r="M34" s="54" t="s">
        <v>147</v>
      </c>
      <c r="N34" s="55" t="s">
        <v>175</v>
      </c>
      <c r="O34" s="53" t="s">
        <v>70</v>
      </c>
      <c r="P34" s="54" t="s">
        <v>41</v>
      </c>
      <c r="Q34" s="54" t="s">
        <v>56</v>
      </c>
      <c r="R34" s="55" t="s">
        <v>70</v>
      </c>
      <c r="S34" s="53" t="s">
        <v>226</v>
      </c>
      <c r="T34" s="54" t="s">
        <v>227</v>
      </c>
      <c r="U34" s="54" t="s">
        <v>227</v>
      </c>
      <c r="V34" s="55" t="s">
        <v>196</v>
      </c>
    </row>
    <row r="35" spans="1:22" ht="7.5" customHeight="1">
      <c r="A35" s="27"/>
      <c r="B35" s="23"/>
      <c r="C35" s="38"/>
      <c r="D35" s="39"/>
      <c r="E35" s="39"/>
      <c r="F35" s="40"/>
      <c r="G35" s="38"/>
      <c r="H35" s="39"/>
      <c r="I35" s="39"/>
      <c r="J35" s="40"/>
      <c r="K35" s="56"/>
      <c r="L35" s="57"/>
      <c r="M35" s="57"/>
      <c r="N35" s="58"/>
      <c r="O35" s="56"/>
      <c r="P35" s="57"/>
      <c r="Q35" s="57"/>
      <c r="R35" s="58"/>
      <c r="S35" s="56"/>
      <c r="T35" s="57"/>
      <c r="U35" s="57"/>
      <c r="V35" s="58"/>
    </row>
    <row r="36" spans="1:22">
      <c r="A36" s="59" t="s">
        <v>77</v>
      </c>
      <c r="B36" s="20" t="s">
        <v>20</v>
      </c>
      <c r="C36" s="32" t="s">
        <v>50</v>
      </c>
      <c r="D36" s="33" t="s">
        <v>86</v>
      </c>
      <c r="E36" s="33" t="s">
        <v>50</v>
      </c>
      <c r="F36" s="34" t="s">
        <v>92</v>
      </c>
      <c r="G36" s="32" t="s">
        <v>115</v>
      </c>
      <c r="H36" s="33" t="s">
        <v>111</v>
      </c>
      <c r="I36" s="33" t="s">
        <v>122</v>
      </c>
      <c r="J36" s="34" t="s">
        <v>122</v>
      </c>
      <c r="K36" s="50" t="s">
        <v>161</v>
      </c>
      <c r="L36" s="51" t="s">
        <v>154</v>
      </c>
      <c r="M36" s="51" t="s">
        <v>173</v>
      </c>
      <c r="N36" s="52" t="s">
        <v>160</v>
      </c>
      <c r="O36" s="50" t="s">
        <v>91</v>
      </c>
      <c r="P36" s="51" t="s">
        <v>31</v>
      </c>
      <c r="Q36" s="51" t="s">
        <v>31</v>
      </c>
      <c r="R36" s="52" t="s">
        <v>64</v>
      </c>
      <c r="S36" s="50" t="s">
        <v>207</v>
      </c>
      <c r="T36" s="51" t="s">
        <v>198</v>
      </c>
      <c r="U36" s="51" t="s">
        <v>224</v>
      </c>
      <c r="V36" s="52" t="s">
        <v>212</v>
      </c>
    </row>
    <row r="37" spans="1:22">
      <c r="A37" s="60"/>
      <c r="B37" s="21" t="s">
        <v>21</v>
      </c>
      <c r="C37" s="35" t="s">
        <v>78</v>
      </c>
      <c r="D37" s="36" t="s">
        <v>47</v>
      </c>
      <c r="E37" s="36" t="s">
        <v>40</v>
      </c>
      <c r="F37" s="37" t="s">
        <v>35</v>
      </c>
      <c r="G37" s="35" t="s">
        <v>109</v>
      </c>
      <c r="H37" s="36" t="s">
        <v>103</v>
      </c>
      <c r="I37" s="36" t="s">
        <v>103</v>
      </c>
      <c r="J37" s="37" t="s">
        <v>109</v>
      </c>
      <c r="K37" s="53" t="s">
        <v>159</v>
      </c>
      <c r="L37" s="54" t="s">
        <v>157</v>
      </c>
      <c r="M37" s="54" t="s">
        <v>152</v>
      </c>
      <c r="N37" s="55" t="s">
        <v>166</v>
      </c>
      <c r="O37" s="53" t="s">
        <v>185</v>
      </c>
      <c r="P37" s="54" t="s">
        <v>38</v>
      </c>
      <c r="Q37" s="54" t="s">
        <v>35</v>
      </c>
      <c r="R37" s="55" t="s">
        <v>35</v>
      </c>
      <c r="S37" s="53" t="s">
        <v>192</v>
      </c>
      <c r="T37" s="54" t="s">
        <v>192</v>
      </c>
      <c r="U37" s="54" t="s">
        <v>202</v>
      </c>
      <c r="V37" s="55" t="s">
        <v>193</v>
      </c>
    </row>
    <row r="38" spans="1:22">
      <c r="A38" s="60"/>
      <c r="B38" s="22" t="s">
        <v>22</v>
      </c>
      <c r="C38" s="35" t="s">
        <v>42</v>
      </c>
      <c r="D38" s="36" t="s">
        <v>62</v>
      </c>
      <c r="E38" s="36" t="s">
        <v>56</v>
      </c>
      <c r="F38" s="37" t="s">
        <v>53</v>
      </c>
      <c r="G38" s="35" t="s">
        <v>107</v>
      </c>
      <c r="H38" s="36" t="s">
        <v>143</v>
      </c>
      <c r="I38" s="36" t="s">
        <v>139</v>
      </c>
      <c r="J38" s="37" t="s">
        <v>118</v>
      </c>
      <c r="K38" s="53" t="s">
        <v>162</v>
      </c>
      <c r="L38" s="54" t="s">
        <v>163</v>
      </c>
      <c r="M38" s="54" t="s">
        <v>167</v>
      </c>
      <c r="N38" s="55" t="s">
        <v>176</v>
      </c>
      <c r="O38" s="53" t="s">
        <v>61</v>
      </c>
      <c r="P38" s="54" t="s">
        <v>59</v>
      </c>
      <c r="Q38" s="54" t="s">
        <v>44</v>
      </c>
      <c r="R38" s="55" t="s">
        <v>44</v>
      </c>
      <c r="S38" s="53" t="s">
        <v>221</v>
      </c>
      <c r="T38" s="54" t="s">
        <v>228</v>
      </c>
      <c r="U38" s="54" t="s">
        <v>228</v>
      </c>
      <c r="V38" s="55" t="s">
        <v>201</v>
      </c>
    </row>
    <row r="39" spans="1:22" ht="7.5" customHeight="1">
      <c r="A39" s="27"/>
      <c r="B39" s="23"/>
      <c r="C39" s="38"/>
      <c r="D39" s="39"/>
      <c r="E39" s="39"/>
      <c r="F39" s="40"/>
      <c r="G39" s="38"/>
      <c r="H39" s="39"/>
      <c r="I39" s="39"/>
      <c r="J39" s="40"/>
      <c r="K39" s="56"/>
      <c r="L39" s="57"/>
      <c r="M39" s="57"/>
      <c r="N39" s="58"/>
      <c r="O39" s="56"/>
      <c r="P39" s="57"/>
      <c r="Q39" s="57"/>
      <c r="R39" s="58"/>
      <c r="S39" s="56"/>
      <c r="T39" s="57"/>
      <c r="U39" s="57"/>
      <c r="V39" s="58"/>
    </row>
    <row r="40" spans="1:22">
      <c r="A40" s="59" t="s">
        <v>84</v>
      </c>
      <c r="B40" s="20" t="s">
        <v>20</v>
      </c>
      <c r="C40" s="32" t="s">
        <v>27</v>
      </c>
      <c r="D40" s="33" t="s">
        <v>51</v>
      </c>
      <c r="E40" s="33" t="s">
        <v>29</v>
      </c>
      <c r="F40" s="37" t="s">
        <v>51</v>
      </c>
      <c r="G40" s="32" t="s">
        <v>100</v>
      </c>
      <c r="H40" s="33" t="s">
        <v>99</v>
      </c>
      <c r="I40" s="33" t="s">
        <v>135</v>
      </c>
      <c r="J40" s="37" t="s">
        <v>135</v>
      </c>
      <c r="K40" s="50" t="s">
        <v>177</v>
      </c>
      <c r="L40" s="51" t="s">
        <v>160</v>
      </c>
      <c r="M40" s="51" t="s">
        <v>151</v>
      </c>
      <c r="N40" s="55" t="s">
        <v>173</v>
      </c>
      <c r="O40" s="50" t="s">
        <v>27</v>
      </c>
      <c r="P40" s="51" t="s">
        <v>33</v>
      </c>
      <c r="Q40" s="51" t="s">
        <v>51</v>
      </c>
      <c r="R40" s="55" t="s">
        <v>30</v>
      </c>
      <c r="S40" s="50" t="s">
        <v>229</v>
      </c>
      <c r="T40" s="51" t="s">
        <v>190</v>
      </c>
      <c r="U40" s="51" t="s">
        <v>188</v>
      </c>
      <c r="V40" s="55" t="s">
        <v>199</v>
      </c>
    </row>
    <row r="41" spans="1:22">
      <c r="A41" s="60"/>
      <c r="B41" s="21" t="s">
        <v>21</v>
      </c>
      <c r="C41" s="35" t="s">
        <v>27</v>
      </c>
      <c r="D41" s="36" t="s">
        <v>47</v>
      </c>
      <c r="E41" s="36" t="s">
        <v>36</v>
      </c>
      <c r="F41" s="37" t="s">
        <v>67</v>
      </c>
      <c r="G41" s="35" t="s">
        <v>113</v>
      </c>
      <c r="H41" s="36" t="s">
        <v>134</v>
      </c>
      <c r="I41" s="36" t="s">
        <v>127</v>
      </c>
      <c r="J41" s="37" t="s">
        <v>102</v>
      </c>
      <c r="K41" s="53" t="s">
        <v>177</v>
      </c>
      <c r="L41" s="54" t="s">
        <v>149</v>
      </c>
      <c r="M41" s="54" t="s">
        <v>159</v>
      </c>
      <c r="N41" s="55" t="s">
        <v>152</v>
      </c>
      <c r="O41" s="53" t="s">
        <v>27</v>
      </c>
      <c r="P41" s="54" t="s">
        <v>65</v>
      </c>
      <c r="Q41" s="54" t="s">
        <v>39</v>
      </c>
      <c r="R41" s="55" t="s">
        <v>78</v>
      </c>
      <c r="S41" s="53" t="s">
        <v>230</v>
      </c>
      <c r="T41" s="54" t="s">
        <v>191</v>
      </c>
      <c r="U41" s="54" t="s">
        <v>213</v>
      </c>
      <c r="V41" s="55" t="s">
        <v>231</v>
      </c>
    </row>
    <row r="42" spans="1:22">
      <c r="A42" s="60"/>
      <c r="B42" s="22" t="s">
        <v>22</v>
      </c>
      <c r="C42" s="35" t="s">
        <v>27</v>
      </c>
      <c r="D42" s="36" t="s">
        <v>45</v>
      </c>
      <c r="E42" s="36" t="s">
        <v>57</v>
      </c>
      <c r="F42" s="37" t="s">
        <v>45</v>
      </c>
      <c r="G42" s="35" t="s">
        <v>118</v>
      </c>
      <c r="H42" s="36" t="s">
        <v>124</v>
      </c>
      <c r="I42" s="36" t="s">
        <v>118</v>
      </c>
      <c r="J42" s="37" t="s">
        <v>119</v>
      </c>
      <c r="K42" s="53" t="s">
        <v>177</v>
      </c>
      <c r="L42" s="54" t="s">
        <v>178</v>
      </c>
      <c r="M42" s="54" t="s">
        <v>175</v>
      </c>
      <c r="N42" s="55" t="s">
        <v>147</v>
      </c>
      <c r="O42" s="53" t="s">
        <v>27</v>
      </c>
      <c r="P42" s="54" t="s">
        <v>42</v>
      </c>
      <c r="Q42" s="54" t="s">
        <v>41</v>
      </c>
      <c r="R42" s="55" t="s">
        <v>70</v>
      </c>
      <c r="S42" s="53" t="s">
        <v>227</v>
      </c>
      <c r="T42" s="54" t="s">
        <v>232</v>
      </c>
      <c r="U42" s="54" t="s">
        <v>232</v>
      </c>
      <c r="V42" s="55" t="s">
        <v>196</v>
      </c>
    </row>
    <row r="43" spans="1:22" ht="7.5" customHeight="1">
      <c r="A43" s="27"/>
      <c r="B43" s="23"/>
      <c r="C43" s="38"/>
      <c r="D43" s="39"/>
      <c r="E43" s="39"/>
      <c r="F43" s="40"/>
      <c r="G43" s="38"/>
      <c r="H43" s="39"/>
      <c r="I43" s="39"/>
      <c r="J43" s="40"/>
      <c r="K43" s="56"/>
      <c r="L43" s="57"/>
      <c r="M43" s="57"/>
      <c r="N43" s="58"/>
      <c r="O43" s="56"/>
      <c r="P43" s="57"/>
      <c r="Q43" s="57"/>
      <c r="R43" s="58"/>
      <c r="S43" s="56"/>
      <c r="T43" s="57"/>
      <c r="U43" s="57"/>
      <c r="V43" s="58"/>
    </row>
    <row r="44" spans="1:22">
      <c r="A44" s="59" t="s">
        <v>85</v>
      </c>
      <c r="B44" s="20" t="s">
        <v>20</v>
      </c>
      <c r="C44" s="32" t="s">
        <v>27</v>
      </c>
      <c r="D44" s="33" t="s">
        <v>86</v>
      </c>
      <c r="E44" s="33" t="s">
        <v>50</v>
      </c>
      <c r="F44" s="34" t="s">
        <v>74</v>
      </c>
      <c r="G44" s="32" t="s">
        <v>128</v>
      </c>
      <c r="H44" s="33" t="s">
        <v>116</v>
      </c>
      <c r="I44" s="33" t="s">
        <v>116</v>
      </c>
      <c r="J44" s="34" t="s">
        <v>111</v>
      </c>
      <c r="K44" s="50" t="s">
        <v>128</v>
      </c>
      <c r="L44" s="51" t="s">
        <v>148</v>
      </c>
      <c r="M44" s="51" t="s">
        <v>179</v>
      </c>
      <c r="N44" s="52" t="s">
        <v>177</v>
      </c>
      <c r="O44" s="50" t="s">
        <v>128</v>
      </c>
      <c r="P44" s="51" t="s">
        <v>74</v>
      </c>
      <c r="Q44" s="51" t="s">
        <v>31</v>
      </c>
      <c r="R44" s="52" t="s">
        <v>27</v>
      </c>
      <c r="S44" s="50" t="s">
        <v>233</v>
      </c>
      <c r="T44" s="51" t="s">
        <v>197</v>
      </c>
      <c r="U44" s="51" t="s">
        <v>212</v>
      </c>
      <c r="V44" s="52" t="s">
        <v>212</v>
      </c>
    </row>
    <row r="45" spans="1:22">
      <c r="A45" s="60"/>
      <c r="B45" s="21" t="s">
        <v>21</v>
      </c>
      <c r="C45" s="35" t="s">
        <v>27</v>
      </c>
      <c r="D45" s="36" t="s">
        <v>36</v>
      </c>
      <c r="E45" s="36" t="s">
        <v>38</v>
      </c>
      <c r="F45" s="37" t="s">
        <v>47</v>
      </c>
      <c r="G45" s="35" t="s">
        <v>128</v>
      </c>
      <c r="H45" s="36" t="s">
        <v>103</v>
      </c>
      <c r="I45" s="36" t="s">
        <v>103</v>
      </c>
      <c r="J45" s="37" t="s">
        <v>129</v>
      </c>
      <c r="K45" s="53" t="s">
        <v>128</v>
      </c>
      <c r="L45" s="54" t="s">
        <v>152</v>
      </c>
      <c r="M45" s="54" t="s">
        <v>180</v>
      </c>
      <c r="N45" s="55" t="s">
        <v>177</v>
      </c>
      <c r="O45" s="53" t="s">
        <v>128</v>
      </c>
      <c r="P45" s="54" t="s">
        <v>35</v>
      </c>
      <c r="Q45" s="54" t="s">
        <v>35</v>
      </c>
      <c r="R45" s="55" t="s">
        <v>27</v>
      </c>
      <c r="S45" s="53" t="s">
        <v>194</v>
      </c>
      <c r="T45" s="54" t="s">
        <v>192</v>
      </c>
      <c r="U45" s="54" t="s">
        <v>194</v>
      </c>
      <c r="V45" s="55" t="s">
        <v>192</v>
      </c>
    </row>
    <row r="46" spans="1:22">
      <c r="A46" s="60"/>
      <c r="B46" s="22" t="s">
        <v>22</v>
      </c>
      <c r="C46" s="35" t="s">
        <v>27</v>
      </c>
      <c r="D46" s="36" t="s">
        <v>42</v>
      </c>
      <c r="E46" s="36" t="s">
        <v>42</v>
      </c>
      <c r="F46" s="37" t="s">
        <v>41</v>
      </c>
      <c r="G46" s="35" t="s">
        <v>128</v>
      </c>
      <c r="H46" s="36" t="s">
        <v>118</v>
      </c>
      <c r="I46" s="36" t="s">
        <v>106</v>
      </c>
      <c r="J46" s="37" t="s">
        <v>121</v>
      </c>
      <c r="K46" s="53" t="s">
        <v>128</v>
      </c>
      <c r="L46" s="54" t="s">
        <v>178</v>
      </c>
      <c r="M46" s="54" t="s">
        <v>155</v>
      </c>
      <c r="N46" s="55" t="s">
        <v>177</v>
      </c>
      <c r="O46" s="53" t="s">
        <v>128</v>
      </c>
      <c r="P46" s="54" t="s">
        <v>44</v>
      </c>
      <c r="Q46" s="54" t="s">
        <v>61</v>
      </c>
      <c r="R46" s="55" t="s">
        <v>27</v>
      </c>
      <c r="S46" s="53" t="s">
        <v>196</v>
      </c>
      <c r="T46" s="54" t="s">
        <v>221</v>
      </c>
      <c r="U46" s="54" t="s">
        <v>221</v>
      </c>
      <c r="V46" s="55" t="s">
        <v>196</v>
      </c>
    </row>
    <row r="47" spans="1:22" ht="7.5" customHeight="1">
      <c r="A47" s="27"/>
      <c r="B47" s="23"/>
      <c r="C47" s="38"/>
      <c r="D47" s="39"/>
      <c r="E47" s="39"/>
      <c r="F47" s="40"/>
      <c r="G47" s="38"/>
      <c r="H47" s="39"/>
      <c r="I47" s="39"/>
      <c r="J47" s="40"/>
      <c r="K47" s="56"/>
      <c r="L47" s="57"/>
      <c r="M47" s="57"/>
      <c r="N47" s="58"/>
      <c r="O47" s="56"/>
      <c r="P47" s="57"/>
      <c r="Q47" s="57"/>
      <c r="R47" s="58"/>
      <c r="S47" s="56"/>
      <c r="T47" s="57"/>
      <c r="U47" s="57"/>
      <c r="V47" s="58"/>
    </row>
    <row r="48" spans="1:22">
      <c r="A48" s="59" t="s">
        <v>81</v>
      </c>
      <c r="B48" s="20" t="s">
        <v>20</v>
      </c>
      <c r="C48" s="32" t="s">
        <v>52</v>
      </c>
      <c r="D48" s="33" t="s">
        <v>94</v>
      </c>
      <c r="E48" s="33" t="s">
        <v>50</v>
      </c>
      <c r="F48" s="34" t="s">
        <v>50</v>
      </c>
      <c r="G48" s="32" t="s">
        <v>114</v>
      </c>
      <c r="H48" s="33" t="s">
        <v>115</v>
      </c>
      <c r="I48" s="33" t="s">
        <v>111</v>
      </c>
      <c r="J48" s="34" t="s">
        <v>122</v>
      </c>
      <c r="K48" s="50" t="s">
        <v>145</v>
      </c>
      <c r="L48" s="51" t="s">
        <v>154</v>
      </c>
      <c r="M48" s="51" t="s">
        <v>160</v>
      </c>
      <c r="N48" s="52" t="s">
        <v>161</v>
      </c>
      <c r="O48" s="50" t="s">
        <v>91</v>
      </c>
      <c r="P48" s="51" t="s">
        <v>50</v>
      </c>
      <c r="Q48" s="51" t="s">
        <v>51</v>
      </c>
      <c r="R48" s="52" t="s">
        <v>31</v>
      </c>
      <c r="S48" s="50" t="s">
        <v>207</v>
      </c>
      <c r="T48" s="51" t="s">
        <v>234</v>
      </c>
      <c r="U48" s="51" t="s">
        <v>222</v>
      </c>
      <c r="V48" s="52" t="s">
        <v>198</v>
      </c>
    </row>
    <row r="49" spans="1:22">
      <c r="A49" s="60"/>
      <c r="B49" s="21" t="s">
        <v>21</v>
      </c>
      <c r="C49" s="35" t="s">
        <v>78</v>
      </c>
      <c r="D49" s="36" t="s">
        <v>67</v>
      </c>
      <c r="E49" s="36" t="s">
        <v>37</v>
      </c>
      <c r="F49" s="37" t="s">
        <v>39</v>
      </c>
      <c r="G49" s="35" t="s">
        <v>109</v>
      </c>
      <c r="H49" s="36" t="s">
        <v>110</v>
      </c>
      <c r="I49" s="36" t="s">
        <v>102</v>
      </c>
      <c r="J49" s="37" t="s">
        <v>105</v>
      </c>
      <c r="K49" s="53" t="s">
        <v>146</v>
      </c>
      <c r="L49" s="54" t="s">
        <v>165</v>
      </c>
      <c r="M49" s="54" t="s">
        <v>157</v>
      </c>
      <c r="N49" s="55" t="s">
        <v>159</v>
      </c>
      <c r="O49" s="53" t="s">
        <v>34</v>
      </c>
      <c r="P49" s="54" t="s">
        <v>67</v>
      </c>
      <c r="Q49" s="54" t="s">
        <v>38</v>
      </c>
      <c r="R49" s="55" t="s">
        <v>75</v>
      </c>
      <c r="S49" s="53" t="s">
        <v>225</v>
      </c>
      <c r="T49" s="54" t="s">
        <v>235</v>
      </c>
      <c r="U49" s="54" t="s">
        <v>213</v>
      </c>
      <c r="V49" s="55" t="s">
        <v>205</v>
      </c>
    </row>
    <row r="50" spans="1:22">
      <c r="A50" s="60"/>
      <c r="B50" s="22" t="s">
        <v>22</v>
      </c>
      <c r="C50" s="35" t="s">
        <v>44</v>
      </c>
      <c r="D50" s="36" t="s">
        <v>57</v>
      </c>
      <c r="E50" s="36" t="s">
        <v>62</v>
      </c>
      <c r="F50" s="37" t="s">
        <v>70</v>
      </c>
      <c r="G50" s="35" t="s">
        <v>106</v>
      </c>
      <c r="H50" s="36" t="s">
        <v>121</v>
      </c>
      <c r="I50" s="36" t="s">
        <v>119</v>
      </c>
      <c r="J50" s="37" t="s">
        <v>108</v>
      </c>
      <c r="K50" s="53" t="s">
        <v>150</v>
      </c>
      <c r="L50" s="54" t="s">
        <v>167</v>
      </c>
      <c r="M50" s="54" t="s">
        <v>155</v>
      </c>
      <c r="N50" s="55" t="s">
        <v>178</v>
      </c>
      <c r="O50" s="53" t="s">
        <v>56</v>
      </c>
      <c r="P50" s="54" t="s">
        <v>58</v>
      </c>
      <c r="Q50" s="54" t="s">
        <v>90</v>
      </c>
      <c r="R50" s="55" t="s">
        <v>45</v>
      </c>
      <c r="S50" s="53" t="s">
        <v>195</v>
      </c>
      <c r="T50" s="54" t="s">
        <v>236</v>
      </c>
      <c r="U50" s="54" t="s">
        <v>236</v>
      </c>
      <c r="V50" s="55" t="s">
        <v>196</v>
      </c>
    </row>
    <row r="51" spans="1:22" ht="7.5" customHeight="1">
      <c r="A51" s="27"/>
      <c r="B51" s="23"/>
      <c r="C51" s="38"/>
      <c r="D51" s="39"/>
      <c r="E51" s="39"/>
      <c r="F51" s="40"/>
      <c r="G51" s="38"/>
      <c r="H51" s="39"/>
      <c r="I51" s="39"/>
      <c r="J51" s="40"/>
      <c r="K51" s="56"/>
      <c r="L51" s="57"/>
      <c r="M51" s="57"/>
      <c r="N51" s="58"/>
      <c r="O51" s="56"/>
      <c r="P51" s="57"/>
      <c r="Q51" s="57"/>
      <c r="R51" s="58"/>
      <c r="S51" s="56"/>
      <c r="T51" s="57"/>
      <c r="U51" s="57"/>
      <c r="V51" s="58"/>
    </row>
    <row r="52" spans="1:22">
      <c r="A52" s="59" t="s">
        <v>82</v>
      </c>
      <c r="B52" s="20" t="s">
        <v>20</v>
      </c>
      <c r="C52" s="32" t="s">
        <v>50</v>
      </c>
      <c r="D52" s="33" t="s">
        <v>94</v>
      </c>
      <c r="E52" s="33" t="s">
        <v>86</v>
      </c>
      <c r="F52" s="34" t="s">
        <v>92</v>
      </c>
      <c r="G52" s="32" t="s">
        <v>100</v>
      </c>
      <c r="H52" s="33" t="s">
        <v>115</v>
      </c>
      <c r="I52" s="33" t="s">
        <v>115</v>
      </c>
      <c r="J52" s="34" t="s">
        <v>137</v>
      </c>
      <c r="K52" s="50" t="s">
        <v>181</v>
      </c>
      <c r="L52" s="51" t="s">
        <v>154</v>
      </c>
      <c r="M52" s="51" t="s">
        <v>148</v>
      </c>
      <c r="N52" s="52" t="s">
        <v>148</v>
      </c>
      <c r="O52" s="50" t="s">
        <v>92</v>
      </c>
      <c r="P52" s="51" t="s">
        <v>92</v>
      </c>
      <c r="Q52" s="51" t="s">
        <v>51</v>
      </c>
      <c r="R52" s="52" t="s">
        <v>86</v>
      </c>
      <c r="S52" s="50" t="s">
        <v>207</v>
      </c>
      <c r="T52" s="51" t="s">
        <v>208</v>
      </c>
      <c r="U52" s="51" t="s">
        <v>222</v>
      </c>
      <c r="V52" s="52" t="s">
        <v>212</v>
      </c>
    </row>
    <row r="53" spans="1:22">
      <c r="A53" s="60"/>
      <c r="B53" s="21" t="s">
        <v>21</v>
      </c>
      <c r="C53" s="35" t="s">
        <v>35</v>
      </c>
      <c r="D53" s="36" t="s">
        <v>36</v>
      </c>
      <c r="E53" s="36" t="s">
        <v>38</v>
      </c>
      <c r="F53" s="37" t="s">
        <v>38</v>
      </c>
      <c r="G53" s="35" t="s">
        <v>102</v>
      </c>
      <c r="H53" s="36" t="s">
        <v>102</v>
      </c>
      <c r="I53" s="36" t="s">
        <v>103</v>
      </c>
      <c r="J53" s="37" t="s">
        <v>109</v>
      </c>
      <c r="K53" s="53" t="s">
        <v>159</v>
      </c>
      <c r="L53" s="54" t="s">
        <v>152</v>
      </c>
      <c r="M53" s="54" t="s">
        <v>152</v>
      </c>
      <c r="N53" s="55" t="s">
        <v>159</v>
      </c>
      <c r="O53" s="53" t="s">
        <v>34</v>
      </c>
      <c r="P53" s="54" t="s">
        <v>78</v>
      </c>
      <c r="Q53" s="54" t="s">
        <v>37</v>
      </c>
      <c r="R53" s="55" t="s">
        <v>34</v>
      </c>
      <c r="S53" s="53" t="s">
        <v>194</v>
      </c>
      <c r="T53" s="54" t="s">
        <v>192</v>
      </c>
      <c r="U53" s="54" t="s">
        <v>194</v>
      </c>
      <c r="V53" s="55" t="s">
        <v>192</v>
      </c>
    </row>
    <row r="54" spans="1:22">
      <c r="A54" s="60"/>
      <c r="B54" s="22" t="s">
        <v>22</v>
      </c>
      <c r="C54" s="35" t="s">
        <v>41</v>
      </c>
      <c r="D54" s="36" t="s">
        <v>42</v>
      </c>
      <c r="E54" s="36" t="s">
        <v>44</v>
      </c>
      <c r="F54" s="37" t="s">
        <v>70</v>
      </c>
      <c r="G54" s="35" t="s">
        <v>108</v>
      </c>
      <c r="H54" s="36" t="s">
        <v>106</v>
      </c>
      <c r="I54" s="36" t="s">
        <v>106</v>
      </c>
      <c r="J54" s="37" t="s">
        <v>96</v>
      </c>
      <c r="K54" s="53" t="s">
        <v>175</v>
      </c>
      <c r="L54" s="54" t="s">
        <v>147</v>
      </c>
      <c r="M54" s="54" t="s">
        <v>155</v>
      </c>
      <c r="N54" s="55" t="s">
        <v>162</v>
      </c>
      <c r="O54" s="53" t="s">
        <v>53</v>
      </c>
      <c r="P54" s="54" t="s">
        <v>44</v>
      </c>
      <c r="Q54" s="54" t="s">
        <v>41</v>
      </c>
      <c r="R54" s="55" t="s">
        <v>41</v>
      </c>
      <c r="S54" s="53" t="s">
        <v>195</v>
      </c>
      <c r="T54" s="54" t="s">
        <v>221</v>
      </c>
      <c r="U54" s="54" t="s">
        <v>221</v>
      </c>
      <c r="V54" s="55" t="s">
        <v>221</v>
      </c>
    </row>
    <row r="55" spans="1:22" ht="7.5" customHeight="1">
      <c r="A55" s="27"/>
      <c r="B55" s="23"/>
      <c r="C55" s="38"/>
      <c r="D55" s="39"/>
      <c r="E55" s="39"/>
      <c r="F55" s="40"/>
      <c r="G55" s="38"/>
      <c r="H55" s="39"/>
      <c r="I55" s="39"/>
      <c r="J55" s="40"/>
      <c r="K55" s="56"/>
      <c r="L55" s="57"/>
      <c r="M55" s="57"/>
      <c r="N55" s="58"/>
      <c r="O55" s="56"/>
      <c r="P55" s="57"/>
      <c r="Q55" s="57"/>
      <c r="R55" s="58"/>
      <c r="S55" s="56"/>
      <c r="T55" s="57"/>
      <c r="U55" s="57"/>
      <c r="V55" s="58"/>
    </row>
    <row r="56" spans="1:22">
      <c r="A56" s="63" t="s">
        <v>83</v>
      </c>
      <c r="B56" s="22" t="s">
        <v>20</v>
      </c>
      <c r="C56" s="35" t="s">
        <v>50</v>
      </c>
      <c r="D56" s="36" t="s">
        <v>93</v>
      </c>
      <c r="E56" s="36" t="s">
        <v>74</v>
      </c>
      <c r="F56" s="37" t="s">
        <v>92</v>
      </c>
      <c r="G56" s="35" t="s">
        <v>100</v>
      </c>
      <c r="H56" s="36" t="s">
        <v>101</v>
      </c>
      <c r="I56" s="36" t="s">
        <v>114</v>
      </c>
      <c r="J56" s="37" t="s">
        <v>137</v>
      </c>
      <c r="K56" s="35" t="s">
        <v>182</v>
      </c>
      <c r="L56" s="36" t="s">
        <v>154</v>
      </c>
      <c r="M56" s="36" t="s">
        <v>183</v>
      </c>
      <c r="N56" s="37" t="s">
        <v>179</v>
      </c>
      <c r="O56" s="35" t="s">
        <v>91</v>
      </c>
      <c r="P56" s="36" t="s">
        <v>50</v>
      </c>
      <c r="Q56" s="36" t="s">
        <v>50</v>
      </c>
      <c r="R56" s="37" t="s">
        <v>91</v>
      </c>
      <c r="S56" s="35" t="s">
        <v>206</v>
      </c>
      <c r="T56" s="36" t="s">
        <v>237</v>
      </c>
      <c r="U56" s="36" t="s">
        <v>204</v>
      </c>
      <c r="V56" s="37" t="s">
        <v>208</v>
      </c>
    </row>
    <row r="57" spans="1:22">
      <c r="A57" s="60"/>
      <c r="B57" s="21" t="s">
        <v>21</v>
      </c>
      <c r="C57" s="35" t="s">
        <v>47</v>
      </c>
      <c r="D57" s="36" t="s">
        <v>36</v>
      </c>
      <c r="E57" s="36" t="s">
        <v>38</v>
      </c>
      <c r="F57" s="37" t="s">
        <v>47</v>
      </c>
      <c r="G57" s="35" t="s">
        <v>102</v>
      </c>
      <c r="H57" s="36" t="s">
        <v>102</v>
      </c>
      <c r="I57" s="36" t="s">
        <v>104</v>
      </c>
      <c r="J57" s="37" t="s">
        <v>103</v>
      </c>
      <c r="K57" s="35" t="s">
        <v>166</v>
      </c>
      <c r="L57" s="36" t="s">
        <v>159</v>
      </c>
      <c r="M57" s="36" t="s">
        <v>157</v>
      </c>
      <c r="N57" s="37" t="s">
        <v>166</v>
      </c>
      <c r="O57" s="35" t="s">
        <v>34</v>
      </c>
      <c r="P57" s="36" t="s">
        <v>80</v>
      </c>
      <c r="Q57" s="36" t="s">
        <v>48</v>
      </c>
      <c r="R57" s="37" t="s">
        <v>34</v>
      </c>
      <c r="S57" s="35" t="s">
        <v>192</v>
      </c>
      <c r="T57" s="36" t="s">
        <v>192</v>
      </c>
      <c r="U57" s="36" t="s">
        <v>205</v>
      </c>
      <c r="V57" s="37" t="s">
        <v>193</v>
      </c>
    </row>
    <row r="58" spans="1:22">
      <c r="A58" s="60"/>
      <c r="B58" s="22" t="s">
        <v>22</v>
      </c>
      <c r="C58" s="35" t="s">
        <v>42</v>
      </c>
      <c r="D58" s="36" t="s">
        <v>42</v>
      </c>
      <c r="E58" s="36" t="s">
        <v>41</v>
      </c>
      <c r="F58" s="37" t="s">
        <v>53</v>
      </c>
      <c r="G58" s="35" t="s">
        <v>106</v>
      </c>
      <c r="H58" s="36" t="s">
        <v>117</v>
      </c>
      <c r="I58" s="36" t="s">
        <v>119</v>
      </c>
      <c r="J58" s="37" t="s">
        <v>96</v>
      </c>
      <c r="K58" s="35" t="s">
        <v>147</v>
      </c>
      <c r="L58" s="36" t="s">
        <v>178</v>
      </c>
      <c r="M58" s="36" t="s">
        <v>150</v>
      </c>
      <c r="N58" s="37" t="s">
        <v>155</v>
      </c>
      <c r="O58" s="35" t="s">
        <v>61</v>
      </c>
      <c r="P58" s="36" t="s">
        <v>53</v>
      </c>
      <c r="Q58" s="36" t="s">
        <v>41</v>
      </c>
      <c r="R58" s="37" t="s">
        <v>53</v>
      </c>
      <c r="S58" s="35" t="s">
        <v>221</v>
      </c>
      <c r="T58" s="36" t="s">
        <v>195</v>
      </c>
      <c r="U58" s="36" t="s">
        <v>195</v>
      </c>
      <c r="V58" s="37" t="s">
        <v>196</v>
      </c>
    </row>
    <row r="59" spans="1:22" ht="7.5" customHeight="1" thickBot="1">
      <c r="A59" s="28"/>
      <c r="B59" s="24"/>
      <c r="C59" s="41"/>
      <c r="D59" s="42"/>
      <c r="E59" s="42"/>
      <c r="F59" s="43"/>
      <c r="G59" s="41"/>
      <c r="H59" s="42"/>
      <c r="I59" s="42"/>
      <c r="J59" s="43"/>
      <c r="K59" s="41"/>
      <c r="L59" s="42"/>
      <c r="M59" s="42"/>
      <c r="N59" s="43"/>
      <c r="O59" s="41"/>
      <c r="P59" s="42"/>
      <c r="Q59" s="42"/>
      <c r="R59" s="43"/>
      <c r="S59" s="41"/>
      <c r="T59" s="42"/>
      <c r="U59" s="42"/>
      <c r="V59" s="43"/>
    </row>
    <row r="60" spans="1:22">
      <c r="A60" s="7" t="s">
        <v>238</v>
      </c>
    </row>
    <row r="61" spans="1:22">
      <c r="A61" s="2" t="s">
        <v>239</v>
      </c>
    </row>
    <row r="62" spans="1:22">
      <c r="A62" s="2" t="s">
        <v>240</v>
      </c>
    </row>
    <row r="85" spans="3:19">
      <c r="C85" s="45"/>
      <c r="D85" s="45"/>
      <c r="E85" s="45"/>
      <c r="F85" s="45"/>
      <c r="G85" s="45"/>
      <c r="H85" s="45"/>
      <c r="I85" s="45"/>
      <c r="J85" s="45"/>
      <c r="K85" s="45"/>
      <c r="O85" s="45"/>
      <c r="S85" s="45"/>
    </row>
    <row r="86" spans="3:19">
      <c r="C86" s="45"/>
      <c r="D86" s="45"/>
      <c r="E86" s="45"/>
      <c r="F86" s="45"/>
      <c r="G86" s="45"/>
      <c r="H86" s="45"/>
      <c r="I86" s="45"/>
      <c r="J86" s="45"/>
      <c r="K86" s="45"/>
      <c r="O86" s="45"/>
      <c r="S86" s="45"/>
    </row>
    <row r="87" spans="3:19">
      <c r="C87" s="45"/>
      <c r="D87" s="45"/>
      <c r="E87" s="45"/>
      <c r="F87" s="45"/>
      <c r="G87" s="45"/>
      <c r="H87" s="45"/>
      <c r="I87" s="45"/>
      <c r="J87" s="45"/>
      <c r="K87" s="45"/>
      <c r="O87" s="45"/>
      <c r="S87" s="45"/>
    </row>
  </sheetData>
  <mergeCells count="20">
    <mergeCell ref="B2:B3"/>
    <mergeCell ref="A4:A6"/>
    <mergeCell ref="A8:A10"/>
    <mergeCell ref="S2:V2"/>
    <mergeCell ref="O2:R2"/>
    <mergeCell ref="K2:N2"/>
    <mergeCell ref="C2:F2"/>
    <mergeCell ref="G2:J2"/>
    <mergeCell ref="A56:A58"/>
    <mergeCell ref="A36:A38"/>
    <mergeCell ref="A40:A42"/>
    <mergeCell ref="A52:A54"/>
    <mergeCell ref="A44:A46"/>
    <mergeCell ref="A48:A50"/>
    <mergeCell ref="A28:A30"/>
    <mergeCell ref="A32:A34"/>
    <mergeCell ref="A24:A26"/>
    <mergeCell ref="A12:A14"/>
    <mergeCell ref="A20:A22"/>
    <mergeCell ref="A16:A18"/>
  </mergeCells>
  <phoneticPr fontId="2"/>
  <printOptions verticalCentered="1"/>
  <pageMargins left="0.98425196850393704" right="0.39370078740157483" top="0.78740157480314965" bottom="0.78740157480314965" header="0.51181102362204722" footer="1.7716535433070868"/>
  <pageSetup paperSize="8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/>
  <dimension ref="A1:H41"/>
  <sheetViews>
    <sheetView view="pageBreakPreview" zoomScale="75" zoomScaleNormal="100" workbookViewId="0">
      <selection activeCell="F44" sqref="F44"/>
    </sheetView>
  </sheetViews>
  <sheetFormatPr defaultRowHeight="13.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88</v>
      </c>
      <c r="H1" s="8" t="s">
        <v>25</v>
      </c>
    </row>
    <row r="2" spans="1:8">
      <c r="A2" s="75" t="s">
        <v>0</v>
      </c>
      <c r="B2" s="64"/>
      <c r="C2" s="64" t="s">
        <v>12</v>
      </c>
      <c r="D2" s="64"/>
      <c r="E2" s="64"/>
      <c r="F2" s="64"/>
      <c r="G2" s="64"/>
      <c r="H2" s="72"/>
    </row>
    <row r="3" spans="1:8">
      <c r="A3" s="76"/>
      <c r="B3" s="65"/>
      <c r="C3" s="4" t="s">
        <v>1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6</v>
      </c>
    </row>
    <row r="4" spans="1:8" hidden="1">
      <c r="A4" s="9" t="s">
        <v>7</v>
      </c>
      <c r="B4" s="11" t="s">
        <v>2</v>
      </c>
      <c r="C4" s="13">
        <f>SUM(D4:H4)</f>
        <v>133</v>
      </c>
      <c r="D4" s="13">
        <v>69</v>
      </c>
      <c r="E4" s="13">
        <v>22</v>
      </c>
      <c r="F4" s="13">
        <v>16</v>
      </c>
      <c r="G4" s="13">
        <v>5</v>
      </c>
      <c r="H4" s="13">
        <v>21</v>
      </c>
    </row>
    <row r="5" spans="1:8" hidden="1">
      <c r="A5" s="9">
        <v>12</v>
      </c>
      <c r="B5" s="11" t="s">
        <v>2</v>
      </c>
      <c r="C5" s="13">
        <f t="shared" ref="C5:C10" si="0">SUM(D5:H5)</f>
        <v>103</v>
      </c>
      <c r="D5" s="13">
        <v>52</v>
      </c>
      <c r="E5" s="13">
        <v>19</v>
      </c>
      <c r="F5" s="13">
        <v>19</v>
      </c>
      <c r="G5" s="13">
        <v>9</v>
      </c>
      <c r="H5" s="13">
        <v>4</v>
      </c>
    </row>
    <row r="6" spans="1:8" ht="21.75" customHeight="1">
      <c r="A6" s="9" t="s">
        <v>24</v>
      </c>
      <c r="B6" s="11" t="s">
        <v>2</v>
      </c>
      <c r="C6" s="13">
        <f t="shared" si="0"/>
        <v>149</v>
      </c>
      <c r="D6" s="13">
        <f>SUM(D23:D26)</f>
        <v>73</v>
      </c>
      <c r="E6" s="13">
        <f>SUM(E23:E26)</f>
        <v>36</v>
      </c>
      <c r="F6" s="13">
        <f>SUM(F23:F26)</f>
        <v>15</v>
      </c>
      <c r="G6" s="13">
        <f>SUM(G23:G26)</f>
        <v>13</v>
      </c>
      <c r="H6" s="13">
        <f>SUM(H23:H26)</f>
        <v>12</v>
      </c>
    </row>
    <row r="7" spans="1:8" ht="21.75" customHeight="1">
      <c r="A7" s="9">
        <v>14</v>
      </c>
      <c r="B7" s="11" t="s">
        <v>2</v>
      </c>
      <c r="C7" s="13">
        <f t="shared" si="0"/>
        <v>158</v>
      </c>
      <c r="D7" s="13">
        <f>SUM(D27:D30)</f>
        <v>50</v>
      </c>
      <c r="E7" s="13">
        <f>SUM(E27:E30)</f>
        <v>32</v>
      </c>
      <c r="F7" s="13">
        <f>SUM(F27:F30)</f>
        <v>12</v>
      </c>
      <c r="G7" s="13">
        <f>SUM(G27:G30)</f>
        <v>23</v>
      </c>
      <c r="H7" s="13">
        <f>SUM(H27:H30)</f>
        <v>41</v>
      </c>
    </row>
    <row r="8" spans="1:8" ht="21.75" customHeight="1">
      <c r="A8" s="9">
        <v>15</v>
      </c>
      <c r="B8" s="11" t="s">
        <v>2</v>
      </c>
      <c r="C8" s="13">
        <f t="shared" si="0"/>
        <v>185</v>
      </c>
      <c r="D8" s="13">
        <f>SUM(D31:D34)</f>
        <v>56</v>
      </c>
      <c r="E8" s="13">
        <f>SUM(E31:E34)</f>
        <v>25</v>
      </c>
      <c r="F8" s="13">
        <f>SUM(F31:F34)</f>
        <v>8</v>
      </c>
      <c r="G8" s="13">
        <f>SUM(G31:G34)</f>
        <v>26</v>
      </c>
      <c r="H8" s="13">
        <f>SUM(H31:H34)</f>
        <v>70</v>
      </c>
    </row>
    <row r="9" spans="1:8" ht="21.75" customHeight="1">
      <c r="A9" s="9">
        <v>16</v>
      </c>
      <c r="B9" s="11" t="s">
        <v>2</v>
      </c>
      <c r="C9" s="13">
        <f t="shared" si="0"/>
        <v>189</v>
      </c>
      <c r="D9" s="13">
        <f>SUM(D35:D38)</f>
        <v>31</v>
      </c>
      <c r="E9" s="13">
        <f>SUM(E35:E38)</f>
        <v>22</v>
      </c>
      <c r="F9" s="13">
        <f>SUM(F35:F38)</f>
        <v>12</v>
      </c>
      <c r="G9" s="13">
        <f>SUM(G35:G38)</f>
        <v>16</v>
      </c>
      <c r="H9" s="13">
        <f>SUM(H35:H38)</f>
        <v>108</v>
      </c>
    </row>
    <row r="10" spans="1:8" ht="21.75" customHeight="1" thickBot="1">
      <c r="A10" s="10">
        <v>17</v>
      </c>
      <c r="B10" s="18" t="s">
        <v>2</v>
      </c>
      <c r="C10" s="15">
        <f t="shared" si="0"/>
        <v>143</v>
      </c>
      <c r="D10" s="15">
        <f>SUM(D39)</f>
        <v>88</v>
      </c>
      <c r="E10" s="15">
        <f>SUM(E39)</f>
        <v>23</v>
      </c>
      <c r="F10" s="15">
        <f>SUM(F39)</f>
        <v>13</v>
      </c>
      <c r="G10" s="15">
        <f>SUM(G39)</f>
        <v>8</v>
      </c>
      <c r="H10" s="15">
        <f>SUM(H39)</f>
        <v>11</v>
      </c>
    </row>
    <row r="11" spans="1:8">
      <c r="A11" s="7" t="s">
        <v>13</v>
      </c>
      <c r="B11" s="7"/>
    </row>
    <row r="12" spans="1:8" ht="14.25" thickBot="1">
      <c r="A12" s="1" t="s">
        <v>28</v>
      </c>
      <c r="H12" s="8" t="s">
        <v>25</v>
      </c>
    </row>
    <row r="13" spans="1:8">
      <c r="A13" s="73" t="s">
        <v>0</v>
      </c>
      <c r="B13" s="64"/>
      <c r="C13" s="64" t="s">
        <v>12</v>
      </c>
      <c r="D13" s="64"/>
      <c r="E13" s="64"/>
      <c r="F13" s="64"/>
      <c r="G13" s="64"/>
      <c r="H13" s="72"/>
    </row>
    <row r="14" spans="1:8">
      <c r="A14" s="74"/>
      <c r="B14" s="65"/>
      <c r="C14" s="4" t="s">
        <v>1</v>
      </c>
      <c r="D14" s="4" t="s">
        <v>8</v>
      </c>
      <c r="E14" s="4" t="s">
        <v>9</v>
      </c>
      <c r="F14" s="4" t="s">
        <v>10</v>
      </c>
      <c r="G14" s="4" t="s">
        <v>11</v>
      </c>
      <c r="H14" s="5" t="s">
        <v>6</v>
      </c>
    </row>
    <row r="15" spans="1:8" hidden="1">
      <c r="A15" s="69" t="s">
        <v>7</v>
      </c>
      <c r="B15" s="11" t="s">
        <v>2</v>
      </c>
      <c r="C15" s="13">
        <f>SUM(D15:H15)</f>
        <v>133</v>
      </c>
      <c r="D15" s="13">
        <v>69</v>
      </c>
      <c r="E15" s="13">
        <v>22</v>
      </c>
      <c r="F15" s="13">
        <v>16</v>
      </c>
      <c r="G15" s="13">
        <v>5</v>
      </c>
      <c r="H15" s="13">
        <v>21</v>
      </c>
    </row>
    <row r="16" spans="1:8" hidden="1">
      <c r="A16" s="69"/>
      <c r="B16" s="11" t="s">
        <v>5</v>
      </c>
      <c r="C16" s="13">
        <f t="shared" ref="C16:C39" si="1">SUM(D16:H16)</f>
        <v>0</v>
      </c>
      <c r="D16" s="13"/>
      <c r="E16" s="13"/>
      <c r="F16" s="13"/>
      <c r="G16" s="13"/>
      <c r="H16" s="13"/>
    </row>
    <row r="17" spans="1:8" hidden="1">
      <c r="A17" s="69"/>
      <c r="B17" s="11" t="s">
        <v>3</v>
      </c>
      <c r="C17" s="13">
        <f t="shared" si="1"/>
        <v>0</v>
      </c>
      <c r="D17" s="13"/>
      <c r="E17" s="13"/>
      <c r="F17" s="13"/>
      <c r="G17" s="13"/>
      <c r="H17" s="13"/>
    </row>
    <row r="18" spans="1:8" hidden="1">
      <c r="A18" s="69"/>
      <c r="B18" s="11" t="s">
        <v>4</v>
      </c>
      <c r="C18" s="13">
        <f t="shared" si="1"/>
        <v>0</v>
      </c>
      <c r="D18" s="13"/>
      <c r="E18" s="13"/>
      <c r="F18" s="13"/>
      <c r="G18" s="13"/>
      <c r="H18" s="13"/>
    </row>
    <row r="19" spans="1:8" hidden="1">
      <c r="A19" s="69">
        <v>12</v>
      </c>
      <c r="B19" s="11" t="s">
        <v>2</v>
      </c>
      <c r="C19" s="13">
        <f t="shared" si="1"/>
        <v>103</v>
      </c>
      <c r="D19" s="13">
        <v>52</v>
      </c>
      <c r="E19" s="13">
        <v>19</v>
      </c>
      <c r="F19" s="13">
        <v>19</v>
      </c>
      <c r="G19" s="13">
        <v>9</v>
      </c>
      <c r="H19" s="13">
        <v>4</v>
      </c>
    </row>
    <row r="20" spans="1:8" hidden="1">
      <c r="A20" s="69"/>
      <c r="B20" s="11" t="s">
        <v>5</v>
      </c>
      <c r="C20" s="13">
        <f t="shared" si="1"/>
        <v>0</v>
      </c>
      <c r="D20" s="13"/>
      <c r="E20" s="13"/>
      <c r="F20" s="13"/>
      <c r="G20" s="13"/>
      <c r="H20" s="13"/>
    </row>
    <row r="21" spans="1:8" hidden="1">
      <c r="A21" s="69"/>
      <c r="B21" s="11" t="s">
        <v>3</v>
      </c>
      <c r="C21" s="13">
        <f t="shared" si="1"/>
        <v>0</v>
      </c>
      <c r="D21" s="13"/>
      <c r="E21" s="13"/>
      <c r="F21" s="13"/>
      <c r="G21" s="13"/>
      <c r="H21" s="13"/>
    </row>
    <row r="22" spans="1:8" hidden="1">
      <c r="A22" s="69"/>
      <c r="B22" s="11" t="s">
        <v>4</v>
      </c>
      <c r="C22" s="13">
        <f t="shared" si="1"/>
        <v>0</v>
      </c>
      <c r="D22" s="13"/>
      <c r="E22" s="13"/>
      <c r="F22" s="13"/>
      <c r="G22" s="13"/>
      <c r="H22" s="13"/>
    </row>
    <row r="23" spans="1:8">
      <c r="A23" s="69" t="s">
        <v>24</v>
      </c>
      <c r="B23" s="16" t="s">
        <v>14</v>
      </c>
      <c r="C23" s="13">
        <f t="shared" si="1"/>
        <v>127</v>
      </c>
      <c r="D23" s="13">
        <v>69</v>
      </c>
      <c r="E23" s="13">
        <v>30</v>
      </c>
      <c r="F23" s="13">
        <v>13</v>
      </c>
      <c r="G23" s="13">
        <v>10</v>
      </c>
      <c r="H23" s="13">
        <v>5</v>
      </c>
    </row>
    <row r="24" spans="1:8">
      <c r="A24" s="69"/>
      <c r="B24" s="16" t="s">
        <v>15</v>
      </c>
      <c r="C24" s="13" t="s">
        <v>27</v>
      </c>
      <c r="D24" s="13" t="s">
        <v>27</v>
      </c>
      <c r="E24" s="13" t="s">
        <v>27</v>
      </c>
      <c r="F24" s="13" t="s">
        <v>27</v>
      </c>
      <c r="G24" s="13" t="s">
        <v>27</v>
      </c>
      <c r="H24" s="13" t="s">
        <v>27</v>
      </c>
    </row>
    <row r="25" spans="1:8">
      <c r="A25" s="69"/>
      <c r="B25" s="16" t="s">
        <v>16</v>
      </c>
      <c r="C25" s="13">
        <f t="shared" si="1"/>
        <v>18</v>
      </c>
      <c r="D25" s="13">
        <v>4</v>
      </c>
      <c r="E25" s="13">
        <v>6</v>
      </c>
      <c r="F25" s="13">
        <v>2</v>
      </c>
      <c r="G25" s="13">
        <v>1</v>
      </c>
      <c r="H25" s="13">
        <v>5</v>
      </c>
    </row>
    <row r="26" spans="1:8">
      <c r="A26" s="69"/>
      <c r="B26" s="6" t="s">
        <v>17</v>
      </c>
      <c r="C26" s="13">
        <f t="shared" si="1"/>
        <v>4</v>
      </c>
      <c r="D26" s="13" t="s">
        <v>27</v>
      </c>
      <c r="E26" s="13" t="s">
        <v>27</v>
      </c>
      <c r="F26" s="13" t="s">
        <v>27</v>
      </c>
      <c r="G26" s="13">
        <v>2</v>
      </c>
      <c r="H26" s="13">
        <v>2</v>
      </c>
    </row>
    <row r="27" spans="1:8">
      <c r="A27" s="70">
        <v>14</v>
      </c>
      <c r="B27" s="3" t="s">
        <v>14</v>
      </c>
      <c r="C27" s="12">
        <f t="shared" si="1"/>
        <v>124</v>
      </c>
      <c r="D27" s="12">
        <v>46</v>
      </c>
      <c r="E27" s="12">
        <v>24</v>
      </c>
      <c r="F27" s="12">
        <v>12</v>
      </c>
      <c r="G27" s="12">
        <v>15</v>
      </c>
      <c r="H27" s="12">
        <v>27</v>
      </c>
    </row>
    <row r="28" spans="1:8">
      <c r="A28" s="69"/>
      <c r="B28" s="16" t="s">
        <v>15</v>
      </c>
      <c r="C28" s="13" t="s">
        <v>27</v>
      </c>
      <c r="D28" s="13" t="s">
        <v>27</v>
      </c>
      <c r="E28" s="13" t="s">
        <v>27</v>
      </c>
      <c r="F28" s="13" t="s">
        <v>27</v>
      </c>
      <c r="G28" s="13" t="s">
        <v>27</v>
      </c>
      <c r="H28" s="13" t="s">
        <v>27</v>
      </c>
    </row>
    <row r="29" spans="1:8">
      <c r="A29" s="69"/>
      <c r="B29" s="16" t="s">
        <v>16</v>
      </c>
      <c r="C29" s="13">
        <f t="shared" si="1"/>
        <v>8</v>
      </c>
      <c r="D29" s="13">
        <v>3</v>
      </c>
      <c r="E29" s="13">
        <v>1</v>
      </c>
      <c r="F29" s="13" t="s">
        <v>27</v>
      </c>
      <c r="G29" s="13">
        <v>2</v>
      </c>
      <c r="H29" s="13">
        <v>2</v>
      </c>
    </row>
    <row r="30" spans="1:8">
      <c r="A30" s="71"/>
      <c r="B30" s="6" t="s">
        <v>17</v>
      </c>
      <c r="C30" s="19">
        <f t="shared" si="1"/>
        <v>26</v>
      </c>
      <c r="D30" s="19">
        <v>1</v>
      </c>
      <c r="E30" s="19">
        <v>7</v>
      </c>
      <c r="F30" s="19" t="s">
        <v>27</v>
      </c>
      <c r="G30" s="19">
        <v>6</v>
      </c>
      <c r="H30" s="19">
        <v>12</v>
      </c>
    </row>
    <row r="31" spans="1:8">
      <c r="A31" s="69">
        <v>15</v>
      </c>
      <c r="B31" s="3" t="s">
        <v>14</v>
      </c>
      <c r="C31" s="13">
        <f t="shared" si="1"/>
        <v>133</v>
      </c>
      <c r="D31" s="13">
        <v>50</v>
      </c>
      <c r="E31" s="13">
        <v>21</v>
      </c>
      <c r="F31" s="13">
        <v>7</v>
      </c>
      <c r="G31" s="13">
        <v>25</v>
      </c>
      <c r="H31" s="13">
        <v>30</v>
      </c>
    </row>
    <row r="32" spans="1:8">
      <c r="A32" s="69"/>
      <c r="B32" s="16" t="s">
        <v>15</v>
      </c>
      <c r="C32" s="13" t="s">
        <v>27</v>
      </c>
      <c r="D32" s="13" t="s">
        <v>27</v>
      </c>
      <c r="E32" s="13" t="s">
        <v>27</v>
      </c>
      <c r="F32" s="13" t="s">
        <v>27</v>
      </c>
      <c r="G32" s="13" t="s">
        <v>27</v>
      </c>
      <c r="H32" s="13" t="s">
        <v>27</v>
      </c>
    </row>
    <row r="33" spans="1:8">
      <c r="A33" s="69"/>
      <c r="B33" s="16" t="s">
        <v>16</v>
      </c>
      <c r="C33" s="13">
        <f t="shared" si="1"/>
        <v>11</v>
      </c>
      <c r="D33" s="13">
        <v>3</v>
      </c>
      <c r="E33" s="13">
        <v>2</v>
      </c>
      <c r="F33" s="13">
        <v>1</v>
      </c>
      <c r="G33" s="13" t="s">
        <v>27</v>
      </c>
      <c r="H33" s="13">
        <v>5</v>
      </c>
    </row>
    <row r="34" spans="1:8">
      <c r="A34" s="71"/>
      <c r="B34" s="6" t="s">
        <v>17</v>
      </c>
      <c r="C34" s="19">
        <f t="shared" si="1"/>
        <v>41</v>
      </c>
      <c r="D34" s="19">
        <v>3</v>
      </c>
      <c r="E34" s="19">
        <v>2</v>
      </c>
      <c r="F34" s="19" t="s">
        <v>27</v>
      </c>
      <c r="G34" s="19">
        <v>1</v>
      </c>
      <c r="H34" s="19">
        <v>35</v>
      </c>
    </row>
    <row r="35" spans="1:8">
      <c r="A35" s="70">
        <v>16</v>
      </c>
      <c r="B35" s="3" t="s">
        <v>14</v>
      </c>
      <c r="C35" s="12">
        <f t="shared" si="1"/>
        <v>111</v>
      </c>
      <c r="D35" s="12">
        <v>23</v>
      </c>
      <c r="E35" s="12">
        <v>17</v>
      </c>
      <c r="F35" s="12">
        <v>12</v>
      </c>
      <c r="G35" s="12">
        <v>10</v>
      </c>
      <c r="H35" s="12">
        <v>49</v>
      </c>
    </row>
    <row r="36" spans="1:8">
      <c r="A36" s="69"/>
      <c r="B36" s="16" t="s">
        <v>15</v>
      </c>
      <c r="C36" s="13" t="s">
        <v>27</v>
      </c>
      <c r="D36" s="13" t="s">
        <v>27</v>
      </c>
      <c r="E36" s="13" t="s">
        <v>27</v>
      </c>
      <c r="F36" s="13" t="s">
        <v>27</v>
      </c>
      <c r="G36" s="13" t="s">
        <v>27</v>
      </c>
      <c r="H36" s="13" t="s">
        <v>27</v>
      </c>
    </row>
    <row r="37" spans="1:8">
      <c r="A37" s="69"/>
      <c r="B37" s="16" t="s">
        <v>16</v>
      </c>
      <c r="C37" s="13">
        <f t="shared" si="1"/>
        <v>8</v>
      </c>
      <c r="D37" s="13">
        <v>3</v>
      </c>
      <c r="E37" s="13" t="s">
        <v>27</v>
      </c>
      <c r="F37" s="13" t="s">
        <v>27</v>
      </c>
      <c r="G37" s="13">
        <v>3</v>
      </c>
      <c r="H37" s="13">
        <v>2</v>
      </c>
    </row>
    <row r="38" spans="1:8">
      <c r="A38" s="71"/>
      <c r="B38" s="6" t="s">
        <v>17</v>
      </c>
      <c r="C38" s="19">
        <f t="shared" si="1"/>
        <v>70</v>
      </c>
      <c r="D38" s="19">
        <v>5</v>
      </c>
      <c r="E38" s="19">
        <v>5</v>
      </c>
      <c r="F38" s="19" t="s">
        <v>27</v>
      </c>
      <c r="G38" s="19">
        <v>3</v>
      </c>
      <c r="H38" s="19">
        <v>57</v>
      </c>
    </row>
    <row r="39" spans="1:8" ht="21.75" customHeight="1" thickBot="1">
      <c r="A39" s="10">
        <v>17</v>
      </c>
      <c r="B39" s="14" t="s">
        <v>2</v>
      </c>
      <c r="C39" s="15">
        <f t="shared" si="1"/>
        <v>143</v>
      </c>
      <c r="D39" s="15">
        <v>88</v>
      </c>
      <c r="E39" s="15">
        <v>23</v>
      </c>
      <c r="F39" s="15">
        <v>13</v>
      </c>
      <c r="G39" s="15">
        <v>8</v>
      </c>
      <c r="H39" s="15">
        <v>11</v>
      </c>
    </row>
    <row r="40" spans="1:8">
      <c r="A40" s="7" t="s">
        <v>26</v>
      </c>
    </row>
    <row r="41" spans="1:8">
      <c r="A41" s="7" t="s">
        <v>13</v>
      </c>
    </row>
  </sheetData>
  <mergeCells count="12">
    <mergeCell ref="C13:H13"/>
    <mergeCell ref="A13:A14"/>
    <mergeCell ref="B13:B14"/>
    <mergeCell ref="A2:A3"/>
    <mergeCell ref="B2:B3"/>
    <mergeCell ref="C2:H2"/>
    <mergeCell ref="A15:A18"/>
    <mergeCell ref="A35:A38"/>
    <mergeCell ref="A19:A22"/>
    <mergeCell ref="A23:A26"/>
    <mergeCell ref="A27:A30"/>
    <mergeCell ref="A31:A3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18-15</vt:lpstr>
      <vt:lpstr>18-19基</vt:lpstr>
      <vt:lpstr>'18-15'!Print_Area</vt:lpstr>
      <vt:lpstr>'18-19基'!Print_Area</vt:lpstr>
      <vt:lpstr>'18-15'!Print_Titles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2024-10-25T05:39:50Z</cp:lastPrinted>
  <dcterms:created xsi:type="dcterms:W3CDTF">1997-01-08T22:48:59Z</dcterms:created>
  <dcterms:modified xsi:type="dcterms:W3CDTF">2024-10-25T05:42:22Z</dcterms:modified>
</cp:coreProperties>
</file>