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Z:\020　企画部\25　情報政策課\04 統計係\10 佐久市統計書\R6\●完了データ（HP掲載用）\R5統計書\"/>
    </mc:Choice>
  </mc:AlternateContent>
  <xr:revisionPtr revIDLastSave="0" documentId="13_ncr:1_{87A1A7DB-D4A8-46CE-A228-02462E480185}" xr6:coauthVersionLast="36" xr6:coauthVersionMax="36" xr10:uidLastSave="{00000000-0000-0000-0000-000000000000}"/>
  <bookViews>
    <workbookView xWindow="0" yWindow="0" windowWidth="24000" windowHeight="9585" tabRatio="807" xr2:uid="{00000000-000D-0000-FFFF-FFFF00000000}"/>
  </bookViews>
  <sheets>
    <sheet name="21-1(観光地利用者統計調査結果)" sheetId="20" r:id="rId1"/>
    <sheet name="21-1 (パラダ、カブトムシドーム、昆虫館)" sheetId="22" r:id="rId2"/>
  </sheets>
  <definedNames>
    <definedName name="_xlnm.Print_Area" localSheetId="1">'21-1 (パラダ、カブトムシドーム、昆虫館)'!$A$1:$D$34</definedName>
    <definedName name="_xlnm.Print_Area" localSheetId="0">'21-1(観光地利用者統計調査結果)'!$A$1:$M$90</definedName>
  </definedNames>
  <calcPr calcId="191029"/>
</workbook>
</file>

<file path=xl/calcChain.xml><?xml version="1.0" encoding="utf-8"?>
<calcChain xmlns="http://schemas.openxmlformats.org/spreadsheetml/2006/main">
  <c r="C85" i="20" l="1"/>
  <c r="K75" i="20"/>
  <c r="G75" i="20"/>
  <c r="C75" i="20"/>
  <c r="K56" i="20"/>
  <c r="C56" i="20"/>
  <c r="G37" i="20"/>
  <c r="C37" i="20"/>
  <c r="K18" i="20"/>
  <c r="G18" i="20"/>
  <c r="C17" i="20"/>
  <c r="C84" i="20"/>
  <c r="K74" i="20"/>
  <c r="G74" i="20"/>
  <c r="C74" i="20"/>
  <c r="K55" i="20"/>
  <c r="C55" i="20"/>
  <c r="G36" i="20"/>
  <c r="C36" i="20"/>
  <c r="G17" i="20"/>
  <c r="K17" i="20"/>
  <c r="K16" i="20" l="1"/>
  <c r="C18" i="20"/>
  <c r="C35" i="20" l="1"/>
  <c r="K73" i="20" l="1"/>
  <c r="K72" i="20"/>
  <c r="G73" i="20"/>
  <c r="G72" i="20"/>
  <c r="C73" i="20"/>
  <c r="C72" i="20"/>
  <c r="K54" i="20"/>
  <c r="K53" i="20"/>
  <c r="C54" i="20"/>
  <c r="C53" i="20"/>
  <c r="G35" i="20"/>
  <c r="G34" i="20"/>
  <c r="C34" i="20"/>
  <c r="K15" i="20"/>
  <c r="G16" i="20"/>
  <c r="G15" i="20"/>
  <c r="C16" i="20"/>
  <c r="C15" i="20"/>
  <c r="C83" i="20"/>
  <c r="C82" i="20"/>
  <c r="G14" i="20" l="1"/>
  <c r="K71" i="20" l="1"/>
  <c r="G71" i="20"/>
  <c r="C71" i="20"/>
  <c r="G70" i="20"/>
  <c r="C70" i="20"/>
  <c r="K52" i="20"/>
  <c r="C52" i="20"/>
  <c r="G33" i="20"/>
  <c r="C33" i="20"/>
  <c r="G32" i="20"/>
  <c r="C32" i="20"/>
  <c r="K14" i="20"/>
  <c r="C14" i="20"/>
  <c r="K13" i="20"/>
  <c r="G13" i="20"/>
  <c r="C13" i="20"/>
  <c r="K6" i="20"/>
  <c r="C6" i="20"/>
  <c r="G6" i="20"/>
  <c r="C7" i="20"/>
  <c r="G7" i="20"/>
  <c r="K7" i="20"/>
  <c r="C8" i="20"/>
  <c r="G8" i="20"/>
  <c r="K8" i="20"/>
  <c r="C9" i="20"/>
  <c r="K9" i="20"/>
  <c r="C10" i="20"/>
  <c r="G10" i="20"/>
  <c r="K10" i="20"/>
  <c r="C11" i="20"/>
  <c r="G11" i="20"/>
  <c r="K11" i="20"/>
  <c r="C12" i="20"/>
  <c r="G12" i="20"/>
  <c r="K12" i="20"/>
  <c r="K51" i="20"/>
  <c r="C51" i="20"/>
  <c r="C69" i="20"/>
  <c r="G69" i="20"/>
  <c r="C50" i="20"/>
  <c r="K50" i="20"/>
  <c r="C31" i="20"/>
  <c r="G31" i="20"/>
  <c r="G68" i="20"/>
  <c r="C68" i="20"/>
  <c r="K49" i="20"/>
  <c r="C49" i="20"/>
  <c r="G30" i="20"/>
  <c r="C30" i="20"/>
  <c r="C65" i="20"/>
  <c r="K46" i="20"/>
  <c r="C46" i="20"/>
  <c r="G26" i="20"/>
  <c r="G67" i="20"/>
  <c r="C66" i="20"/>
  <c r="K47" i="20"/>
  <c r="K48" i="20"/>
  <c r="C48" i="20"/>
  <c r="C29" i="20"/>
  <c r="C28" i="20"/>
  <c r="C27" i="20"/>
  <c r="G27" i="20"/>
  <c r="G65" i="20"/>
  <c r="G64" i="20"/>
  <c r="C64" i="20"/>
  <c r="K45" i="20"/>
  <c r="C45" i="20"/>
  <c r="C26" i="20"/>
  <c r="G63" i="20"/>
  <c r="C63" i="20"/>
  <c r="C44" i="20"/>
  <c r="G25" i="20"/>
  <c r="C25" i="20"/>
  <c r="G28" i="20"/>
  <c r="G29" i="20"/>
  <c r="C67" i="20"/>
  <c r="G9" i="20"/>
  <c r="C47" i="20"/>
  <c r="K44" i="20"/>
  <c r="G66" i="20"/>
</calcChain>
</file>

<file path=xl/sharedStrings.xml><?xml version="1.0" encoding="utf-8"?>
<sst xmlns="http://schemas.openxmlformats.org/spreadsheetml/2006/main" count="96" uniqueCount="38">
  <si>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</si>
  <si>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</si>
  <si>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</si>
  <si>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</si>
  <si>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</si>
  <si>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</si>
  <si>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</si>
  <si>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</si>
  <si>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</si>
  <si>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</si>
  <si>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</si>
  <si>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</si>
  <si>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</si>
  <si>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</si>
  <si>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</si>
  <si>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</si>
  <si>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</si>
  <si>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</si>
  <si>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</si>
  <si>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</si>
  <si>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</si>
  <si>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</si>
  <si>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</si>
  <si>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</si>
  <si>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稲 荷 山 公 園</t>
    <phoneticPr fontId="2"/>
  </si>
  <si>
    <t>カブトムシドーム</t>
  </si>
  <si>
    <t>令和元年　</t>
    <rPh sb="0" eb="4">
      <t>レイワガンネン</t>
    </rPh>
    <phoneticPr fontId="2"/>
  </si>
  <si>
    <t>令和元年</t>
    <rPh sb="0" eb="4">
      <t>レイワガンネン</t>
    </rPh>
    <phoneticPr fontId="2"/>
  </si>
  <si>
    <t>平成30年</t>
    <rPh sb="0" eb="2">
      <t>ヘイセイ</t>
    </rPh>
    <rPh sb="4" eb="5">
      <t>ネン</t>
    </rPh>
    <phoneticPr fontId="2"/>
  </si>
  <si>
    <t>平成6年度</t>
    <rPh sb="0" eb="2">
      <t>ヘイセイ</t>
    </rPh>
    <rPh sb="3" eb="5">
      <t>ネンド</t>
    </rPh>
    <phoneticPr fontId="2"/>
  </si>
  <si>
    <t>令和元年度</t>
    <rPh sb="0" eb="4">
      <t>レイワガンネン</t>
    </rPh>
    <rPh sb="4" eb="5">
      <t>ド</t>
    </rPh>
    <phoneticPr fontId="2"/>
  </si>
  <si>
    <t>注1）平成21年度より田口峠狭岩峡及び大河原峠春日渓谷の地点においての調査が実施されなくなりました。</t>
    <rPh sb="0" eb="1">
      <t>チュウ</t>
    </rPh>
    <rPh sb="3" eb="5">
      <t>ヘイセイ</t>
    </rPh>
    <rPh sb="7" eb="9">
      <t>ネンド</t>
    </rPh>
    <rPh sb="17" eb="18">
      <t>オヨ</t>
    </rPh>
    <rPh sb="28" eb="30">
      <t>チテン</t>
    </rPh>
    <rPh sb="35" eb="37">
      <t>チョウサ</t>
    </rPh>
    <rPh sb="38" eb="40">
      <t>ジッシ</t>
    </rPh>
    <phoneticPr fontId="2"/>
  </si>
  <si>
    <t>道の駅 ほっとぱ～く・浅科</t>
    <rPh sb="0" eb="1">
      <t>ミチ</t>
    </rPh>
    <rPh sb="2" eb="3">
      <t>エキ</t>
    </rPh>
    <rPh sb="11" eb="13">
      <t>アサシナ</t>
    </rPh>
    <phoneticPr fontId="2"/>
  </si>
  <si>
    <t>道の駅 ヘルシーテラス佐久南</t>
    <rPh sb="0" eb="1">
      <t>ミチ</t>
    </rPh>
    <rPh sb="2" eb="3">
      <t>エキ</t>
    </rPh>
    <rPh sb="11" eb="13">
      <t>サク</t>
    </rPh>
    <rPh sb="13" eb="14">
      <t>ミナミ</t>
    </rPh>
    <phoneticPr fontId="2"/>
  </si>
  <si>
    <t>注2）平成29年度より道の駅ほっとぱ～く・浅科追加</t>
    <rPh sb="0" eb="1">
      <t>チュウ</t>
    </rPh>
    <rPh sb="3" eb="5">
      <t>ヘイセイ</t>
    </rPh>
    <rPh sb="7" eb="9">
      <t>ネンド</t>
    </rPh>
    <rPh sb="11" eb="12">
      <t>ミチ</t>
    </rPh>
    <rPh sb="13" eb="14">
      <t>エキ</t>
    </rPh>
    <rPh sb="21" eb="23">
      <t>アサシナ</t>
    </rPh>
    <rPh sb="23" eb="25">
      <t>ツイカ</t>
    </rPh>
    <phoneticPr fontId="2"/>
  </si>
  <si>
    <t>注3）平成30年度より道の駅 ヘルシーテラス佐久南追加</t>
    <rPh sb="0" eb="1">
      <t>チュウ</t>
    </rPh>
    <rPh sb="3" eb="5">
      <t>ヘイセイ</t>
    </rPh>
    <rPh sb="7" eb="8">
      <t>ネン</t>
    </rPh>
    <rPh sb="8" eb="9">
      <t>ド</t>
    </rPh>
    <rPh sb="11" eb="12">
      <t>ミチ</t>
    </rPh>
    <rPh sb="13" eb="14">
      <t>エキ</t>
    </rPh>
    <rPh sb="22" eb="24">
      <t>サク</t>
    </rPh>
    <rPh sb="24" eb="25">
      <t>ミナミ</t>
    </rPh>
    <rPh sb="25" eb="27">
      <t>ツイカ</t>
    </rPh>
    <phoneticPr fontId="2"/>
  </si>
  <si>
    <t>21-1　観光地利用者延数</t>
    <rPh sb="5" eb="8">
      <t>カンコウチ</t>
    </rPh>
    <rPh sb="8" eb="11">
      <t>リヨウシャ</t>
    </rPh>
    <rPh sb="11" eb="12">
      <t>ノベ</t>
    </rPh>
    <rPh sb="12" eb="13">
      <t>カズ</t>
    </rPh>
    <phoneticPr fontId="2"/>
  </si>
  <si>
    <t>平成21年</t>
    <rPh sb="0" eb="2">
      <t>ヘイセイ</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</si>
</sst>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5"/>
      <name val="ＭＳ 明朝"/>
      <family val="1"/>
      <charset val="128"/>
    </font>
    <font>
      <sz val="12"/>
      <color theme="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cellStyleXfs>
  <cellXfs count="161">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176" fontId="4" fillId="2" borderId="5" xfId="0"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0" applyNumberFormat="1" applyFont="1" applyFill="1" applyBorder="1" applyAlignment="1">
      <alignment horizontal="right" vertical="center" shrinkToFit="1"/>
    </xf>
    <xf numFmtId="176" fontId="4" fillId="0" borderId="12" xfId="0" applyNumberFormat="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176" fontId="4" fillId="0" borderId="12" xfId="1" applyNumberFormat="1" applyFont="1" applyFill="1" applyBorder="1" applyAlignment="1">
      <alignment horizontal="right" vertical="center" shrinkToFit="1"/>
    </xf>
    <xf numFmtId="0" fontId="4" fillId="0" borderId="0" xfId="0" applyFont="1" applyFill="1" applyBorder="1" applyAlignment="1">
      <alignment vertical="center"/>
    </xf>
    <xf numFmtId="176" fontId="4" fillId="2" borderId="2" xfId="0"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8" xfId="1" applyNumberFormat="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16"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5" xfId="0" applyNumberFormat="1" applyFont="1" applyFill="1" applyBorder="1" applyAlignment="1">
      <alignment horizontal="right" vertical="center" shrinkToFit="1"/>
    </xf>
    <xf numFmtId="0" fontId="4" fillId="0" borderId="17" xfId="0" applyFont="1" applyFill="1" applyBorder="1" applyAlignment="1">
      <alignment horizontal="distributed" vertical="center" shrinkToFit="1"/>
    </xf>
    <xf numFmtId="38" fontId="4" fillId="0" borderId="0" xfId="0" applyNumberFormat="1" applyFont="1" applyAlignment="1">
      <alignment vertical="center"/>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20"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0" fontId="6" fillId="0" borderId="21" xfId="0" applyFont="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77" fontId="6" fillId="0" borderId="22" xfId="2" applyNumberFormat="1" applyFont="1" applyBorder="1" applyAlignment="1">
      <alignment horizontal="right" vertical="center" shrinkToFit="1"/>
    </xf>
    <xf numFmtId="177" fontId="6" fillId="0" borderId="4" xfId="2" applyNumberFormat="1" applyFont="1" applyBorder="1" applyAlignment="1">
      <alignment horizontal="right" vertical="center" shrinkToFit="1"/>
    </xf>
    <xf numFmtId="177" fontId="6" fillId="0" borderId="4"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7" fontId="6" fillId="3" borderId="1" xfId="2" applyNumberFormat="1" applyFont="1" applyFill="1" applyBorder="1" applyAlignment="1">
      <alignment horizontal="right" vertical="center" shrinkToFit="1"/>
    </xf>
    <xf numFmtId="38" fontId="4" fillId="0" borderId="23" xfId="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26" xfId="1" applyFont="1" applyFill="1" applyBorder="1" applyAlignment="1">
      <alignment horizontal="right" vertical="center" shrinkToFit="1"/>
    </xf>
    <xf numFmtId="38"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shrinkToFit="1"/>
    </xf>
    <xf numFmtId="38" fontId="4" fillId="0" borderId="0" xfId="2" applyFont="1" applyFill="1" applyBorder="1" applyAlignment="1">
      <alignment horizontal="right" vertical="center"/>
    </xf>
    <xf numFmtId="38" fontId="4" fillId="0" borderId="15" xfId="2" applyFont="1" applyFill="1" applyBorder="1" applyAlignment="1">
      <alignment horizontal="right" vertical="center" shrinkToFit="1"/>
    </xf>
    <xf numFmtId="38" fontId="4" fillId="0" borderId="3" xfId="2" applyFont="1" applyFill="1" applyBorder="1" applyAlignment="1">
      <alignment horizontal="right" vertical="center" shrinkToFit="1"/>
    </xf>
    <xf numFmtId="0" fontId="4" fillId="0" borderId="0" xfId="0" applyFont="1" applyAlignment="1">
      <alignment horizontal="left" vertical="center"/>
    </xf>
    <xf numFmtId="38" fontId="4" fillId="0" borderId="32" xfId="1" applyFont="1" applyFill="1" applyBorder="1" applyAlignment="1">
      <alignment horizontal="right" vertical="center" shrinkToFit="1"/>
    </xf>
    <xf numFmtId="176" fontId="4" fillId="0" borderId="33" xfId="1" applyNumberFormat="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0" fontId="4" fillId="0" borderId="0" xfId="0" applyFont="1" applyFill="1" applyBorder="1" applyAlignment="1">
      <alignment vertical="center" wrapText="1"/>
    </xf>
    <xf numFmtId="0" fontId="8" fillId="0" borderId="0" xfId="0" applyFont="1" applyFill="1" applyBorder="1" applyAlignment="1">
      <alignment vertical="center"/>
    </xf>
    <xf numFmtId="176" fontId="9" fillId="0" borderId="2" xfId="1" applyNumberFormat="1" applyFont="1" applyFill="1" applyBorder="1" applyAlignment="1">
      <alignment horizontal="right" vertical="center" shrinkToFit="1"/>
    </xf>
    <xf numFmtId="38" fontId="9" fillId="0" borderId="2" xfId="1" applyFont="1" applyFill="1" applyBorder="1" applyAlignment="1">
      <alignment horizontal="right" vertical="center" shrinkToFit="1"/>
    </xf>
    <xf numFmtId="38" fontId="9" fillId="0" borderId="15" xfId="1" applyFont="1" applyFill="1" applyBorder="1" applyAlignment="1">
      <alignment horizontal="right" vertical="center" shrinkToFit="1"/>
    </xf>
    <xf numFmtId="38" fontId="9" fillId="0" borderId="4" xfId="1" applyFont="1" applyFill="1" applyBorder="1" applyAlignment="1">
      <alignment horizontal="right" vertical="center" shrinkToFit="1"/>
    </xf>
    <xf numFmtId="0" fontId="6" fillId="0" borderId="1" xfId="0" applyFont="1" applyFill="1" applyBorder="1" applyAlignment="1">
      <alignment horizontal="distributed" vertical="center" shrinkToFit="1"/>
    </xf>
    <xf numFmtId="177" fontId="6" fillId="0" borderId="1" xfId="3" applyNumberFormat="1" applyFont="1" applyFill="1" applyBorder="1" applyAlignment="1">
      <alignment horizontal="right" vertical="center" shrinkToFit="1"/>
    </xf>
    <xf numFmtId="176" fontId="4" fillId="2" borderId="16" xfId="0" applyNumberFormat="1" applyFont="1" applyFill="1" applyBorder="1" applyAlignment="1">
      <alignment horizontal="right" vertical="center" shrinkToFit="1"/>
    </xf>
    <xf numFmtId="38" fontId="4" fillId="2" borderId="5" xfId="0" applyNumberFormat="1" applyFont="1" applyFill="1" applyBorder="1" applyAlignment="1">
      <alignment horizontal="right" vertical="center" shrinkToFit="1"/>
    </xf>
    <xf numFmtId="38" fontId="4" fillId="2" borderId="2" xfId="0" applyNumberFormat="1" applyFont="1" applyFill="1" applyBorder="1" applyAlignment="1">
      <alignment horizontal="right" vertical="center" shrinkToFit="1"/>
    </xf>
    <xf numFmtId="0" fontId="3" fillId="0" borderId="1" xfId="0" applyFont="1" applyBorder="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0" xfId="0" applyFont="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18" xfId="0" applyFont="1" applyFill="1" applyBorder="1" applyAlignment="1">
      <alignment vertical="center" shrinkToFit="1"/>
    </xf>
    <xf numFmtId="0" fontId="0" fillId="0" borderId="20" xfId="0" applyFont="1" applyFill="1" applyBorder="1" applyAlignment="1">
      <alignment vertical="center" shrinkToFit="1"/>
    </xf>
    <xf numFmtId="0" fontId="0" fillId="0" borderId="19" xfId="0" applyFont="1" applyFill="1" applyBorder="1" applyAlignment="1">
      <alignmen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0" fillId="0" borderId="28" xfId="0" applyFont="1" applyBorder="1"/>
    <xf numFmtId="0" fontId="0" fillId="0" borderId="29" xfId="0" applyFont="1" applyBorder="1"/>
    <xf numFmtId="0" fontId="0" fillId="0" borderId="18" xfId="0" applyFont="1" applyBorder="1"/>
    <xf numFmtId="0" fontId="0" fillId="0" borderId="20" xfId="0" applyFont="1" applyBorder="1"/>
    <xf numFmtId="0" fontId="0" fillId="0" borderId="19" xfId="0" applyFont="1" applyBorder="1"/>
    <xf numFmtId="0" fontId="0" fillId="0" borderId="28" xfId="0" applyFont="1" applyBorder="1" applyAlignment="1">
      <alignment vertical="center" shrinkToFit="1"/>
    </xf>
    <xf numFmtId="0" fontId="0" fillId="0" borderId="2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9" xfId="0" applyFont="1" applyBorder="1" applyAlignment="1">
      <alignment vertical="center" shrinkToFit="1"/>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 xfId="0" applyFont="1" applyFill="1" applyBorder="1" applyAlignment="1">
      <alignment vertical="center" shrinkToFit="1"/>
    </xf>
    <xf numFmtId="0" fontId="0" fillId="0" borderId="30"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31" xfId="0" applyFont="1" applyBorder="1" applyAlignment="1">
      <alignment horizontal="center" vertical="center" shrinkToFit="1"/>
    </xf>
  </cellXfs>
  <cellStyles count="4">
    <cellStyle name="桁区切り" xfId="1" builtinId="6"/>
    <cellStyle name="桁区切り 2" xfId="2" xr:uid="{00000000-0005-0000-0000-000001000000}"/>
    <cellStyle name="桁区切り 2 2" xfId="3"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0"/>
  <sheetViews>
    <sheetView showGridLines="0" tabSelected="1" view="pageBreakPreview" zoomScaleNormal="100" zoomScaleSheetLayoutView="100" workbookViewId="0">
      <selection activeCell="B78" sqref="B78:E79"/>
    </sheetView>
  </sheetViews>
  <sheetFormatPr defaultRowHeight="20.100000000000001" customHeight="1" x14ac:dyDescent="0.15"/>
  <cols>
    <col min="1" max="1" width="10.25" style="2" customWidth="1"/>
    <col min="2" max="13" width="7.625" style="2" customWidth="1"/>
    <col min="14" max="14" width="10.625" style="2" customWidth="1"/>
    <col min="15" max="16384" width="9" style="2"/>
  </cols>
  <sheetData>
    <row r="1" spans="1:18" ht="18" customHeight="1" x14ac:dyDescent="0.15">
      <c r="A1" s="1" t="s">
        <v>36</v>
      </c>
      <c r="B1" s="6"/>
      <c r="C1" s="6"/>
      <c r="D1" s="7"/>
      <c r="E1" s="7"/>
      <c r="F1" s="7"/>
      <c r="G1" s="7"/>
      <c r="H1" s="7"/>
      <c r="I1" s="7"/>
      <c r="J1" s="7"/>
      <c r="K1" s="7"/>
      <c r="L1" s="121" t="s">
        <v>12</v>
      </c>
      <c r="M1" s="121"/>
    </row>
    <row r="2" spans="1:18" ht="18" customHeight="1" x14ac:dyDescent="0.15">
      <c r="A2" s="116"/>
      <c r="B2" s="141" t="s">
        <v>6</v>
      </c>
      <c r="C2" s="142"/>
      <c r="D2" s="143"/>
      <c r="E2" s="144"/>
      <c r="F2" s="134" t="s">
        <v>7</v>
      </c>
      <c r="G2" s="135"/>
      <c r="H2" s="136"/>
      <c r="I2" s="137"/>
      <c r="J2" s="134" t="s">
        <v>8</v>
      </c>
      <c r="K2" s="135"/>
      <c r="L2" s="136"/>
      <c r="M2" s="137"/>
      <c r="N2" s="5"/>
    </row>
    <row r="3" spans="1:18" ht="18" customHeight="1" x14ac:dyDescent="0.15">
      <c r="A3" s="116"/>
      <c r="B3" s="145"/>
      <c r="C3" s="146"/>
      <c r="D3" s="146"/>
      <c r="E3" s="147"/>
      <c r="F3" s="138"/>
      <c r="G3" s="139"/>
      <c r="H3" s="139"/>
      <c r="I3" s="140"/>
      <c r="J3" s="138"/>
      <c r="K3" s="139"/>
      <c r="L3" s="139"/>
      <c r="M3" s="140"/>
      <c r="N3" s="5"/>
    </row>
    <row r="4" spans="1:18" ht="18" customHeight="1" x14ac:dyDescent="0.15">
      <c r="A4" s="8" t="s">
        <v>17</v>
      </c>
      <c r="B4" s="21" t="s">
        <v>13</v>
      </c>
      <c r="C4" s="22" t="s">
        <v>18</v>
      </c>
      <c r="D4" s="9" t="s">
        <v>0</v>
      </c>
      <c r="E4" s="10" t="s">
        <v>1</v>
      </c>
      <c r="F4" s="20" t="s">
        <v>13</v>
      </c>
      <c r="G4" s="19" t="s">
        <v>18</v>
      </c>
      <c r="H4" s="14" t="s">
        <v>0</v>
      </c>
      <c r="I4" s="15" t="s">
        <v>1</v>
      </c>
      <c r="J4" s="20" t="s">
        <v>13</v>
      </c>
      <c r="K4" s="19" t="s">
        <v>18</v>
      </c>
      <c r="L4" s="14" t="s">
        <v>0</v>
      </c>
      <c r="M4" s="15" t="s">
        <v>1</v>
      </c>
      <c r="N4" s="3"/>
    </row>
    <row r="5" spans="1:18" ht="18" customHeight="1" x14ac:dyDescent="0.15">
      <c r="A5" s="29" t="s">
        <v>37</v>
      </c>
      <c r="B5" s="11">
        <v>16852</v>
      </c>
      <c r="C5" s="17"/>
      <c r="D5" s="12">
        <v>8179</v>
      </c>
      <c r="E5" s="13">
        <v>8673</v>
      </c>
      <c r="F5" s="16">
        <v>842</v>
      </c>
      <c r="G5" s="18"/>
      <c r="H5" s="32">
        <v>515</v>
      </c>
      <c r="I5" s="33">
        <v>327</v>
      </c>
      <c r="J5" s="16">
        <v>4297</v>
      </c>
      <c r="K5" s="18"/>
      <c r="L5" s="32">
        <v>2065</v>
      </c>
      <c r="M5" s="33">
        <v>2232</v>
      </c>
      <c r="N5" s="4"/>
    </row>
    <row r="6" spans="1:18" ht="18" customHeight="1" x14ac:dyDescent="0.15">
      <c r="A6" s="29">
        <v>22</v>
      </c>
      <c r="B6" s="11">
        <v>16223</v>
      </c>
      <c r="C6" s="17">
        <f t="shared" ref="C6:C9" si="0">B6/B5</f>
        <v>0.96267505340612392</v>
      </c>
      <c r="D6" s="12">
        <v>7837</v>
      </c>
      <c r="E6" s="13">
        <v>8386</v>
      </c>
      <c r="F6" s="16">
        <v>803</v>
      </c>
      <c r="G6" s="18">
        <f t="shared" ref="G6:G11" si="1">F6/F5</f>
        <v>0.95368171021377668</v>
      </c>
      <c r="H6" s="32">
        <v>492</v>
      </c>
      <c r="I6" s="33">
        <v>311</v>
      </c>
      <c r="J6" s="16">
        <v>4224</v>
      </c>
      <c r="K6" s="18">
        <f t="shared" ref="K6:K11" si="2">J6/J5</f>
        <v>0.9830114033046311</v>
      </c>
      <c r="L6" s="32">
        <v>2003</v>
      </c>
      <c r="M6" s="33">
        <v>2221</v>
      </c>
      <c r="N6" s="4"/>
    </row>
    <row r="7" spans="1:18" ht="18" customHeight="1" x14ac:dyDescent="0.15">
      <c r="A7" s="29">
        <v>23</v>
      </c>
      <c r="B7" s="11">
        <v>16020</v>
      </c>
      <c r="C7" s="57">
        <f t="shared" si="0"/>
        <v>0.9874869013129508</v>
      </c>
      <c r="D7" s="12">
        <v>7680</v>
      </c>
      <c r="E7" s="13">
        <v>8340</v>
      </c>
      <c r="F7" s="16">
        <v>716</v>
      </c>
      <c r="G7" s="58">
        <f t="shared" si="1"/>
        <v>0.8916562889165629</v>
      </c>
      <c r="H7" s="32">
        <v>446</v>
      </c>
      <c r="I7" s="33">
        <v>270</v>
      </c>
      <c r="J7" s="16">
        <v>4432</v>
      </c>
      <c r="K7" s="58">
        <f t="shared" si="2"/>
        <v>1.0492424242424243</v>
      </c>
      <c r="L7" s="32">
        <v>2075</v>
      </c>
      <c r="M7" s="33">
        <v>2357</v>
      </c>
      <c r="N7" s="4"/>
      <c r="O7" s="70"/>
    </row>
    <row r="8" spans="1:18" ht="18" customHeight="1" x14ac:dyDescent="0.15">
      <c r="A8" s="29">
        <v>24</v>
      </c>
      <c r="B8" s="11">
        <v>15246</v>
      </c>
      <c r="C8" s="57">
        <f t="shared" si="0"/>
        <v>0.95168539325842694</v>
      </c>
      <c r="D8" s="66">
        <v>7438</v>
      </c>
      <c r="E8" s="13">
        <v>7808.1189999999997</v>
      </c>
      <c r="F8" s="63">
        <v>772</v>
      </c>
      <c r="G8" s="58">
        <f t="shared" si="1"/>
        <v>1.0782122905027933</v>
      </c>
      <c r="H8" s="64">
        <v>486</v>
      </c>
      <c r="I8" s="33">
        <v>286</v>
      </c>
      <c r="J8" s="63">
        <v>4079</v>
      </c>
      <c r="K8" s="58">
        <f t="shared" si="2"/>
        <v>0.92035198555956677</v>
      </c>
      <c r="L8" s="62">
        <v>1968</v>
      </c>
      <c r="M8" s="33">
        <v>2111</v>
      </c>
      <c r="N8" s="4"/>
      <c r="R8" s="70"/>
    </row>
    <row r="9" spans="1:18" ht="18" customHeight="1" x14ac:dyDescent="0.15">
      <c r="A9" s="29">
        <v>25</v>
      </c>
      <c r="B9" s="11">
        <v>15765</v>
      </c>
      <c r="C9" s="57">
        <f t="shared" si="0"/>
        <v>1.0340417158598976</v>
      </c>
      <c r="D9" s="66">
        <v>7814</v>
      </c>
      <c r="E9" s="13">
        <v>7951</v>
      </c>
      <c r="F9" s="71">
        <v>802</v>
      </c>
      <c r="G9" s="58">
        <f t="shared" si="1"/>
        <v>1.0388601036269429</v>
      </c>
      <c r="H9" s="64">
        <v>500</v>
      </c>
      <c r="I9" s="33">
        <v>302</v>
      </c>
      <c r="J9" s="71">
        <v>4303</v>
      </c>
      <c r="K9" s="58">
        <f t="shared" si="2"/>
        <v>1.0549154204461877</v>
      </c>
      <c r="L9" s="32">
        <v>2079</v>
      </c>
      <c r="M9" s="72">
        <v>2224</v>
      </c>
      <c r="N9" s="4"/>
    </row>
    <row r="10" spans="1:18" ht="18" customHeight="1" x14ac:dyDescent="0.15">
      <c r="A10" s="29">
        <v>26</v>
      </c>
      <c r="B10" s="11">
        <v>15143</v>
      </c>
      <c r="C10" s="57">
        <f t="shared" ref="C10:C14" si="3">B10/B9</f>
        <v>0.96054551221059303</v>
      </c>
      <c r="D10" s="66">
        <v>7548</v>
      </c>
      <c r="E10" s="13">
        <v>7595</v>
      </c>
      <c r="F10" s="71">
        <v>780</v>
      </c>
      <c r="G10" s="58">
        <f t="shared" si="1"/>
        <v>0.972568578553616</v>
      </c>
      <c r="H10" s="64">
        <v>495</v>
      </c>
      <c r="I10" s="33">
        <v>285</v>
      </c>
      <c r="J10" s="71">
        <v>4435</v>
      </c>
      <c r="K10" s="58">
        <f t="shared" si="2"/>
        <v>1.0306762723681153</v>
      </c>
      <c r="L10" s="32">
        <v>2150</v>
      </c>
      <c r="M10" s="72">
        <v>2285</v>
      </c>
      <c r="N10" s="4"/>
    </row>
    <row r="11" spans="1:18" ht="18" customHeight="1" x14ac:dyDescent="0.15">
      <c r="A11" s="29">
        <v>27</v>
      </c>
      <c r="B11" s="11">
        <v>15670</v>
      </c>
      <c r="C11" s="57">
        <f t="shared" si="3"/>
        <v>1.0348015584758634</v>
      </c>
      <c r="D11" s="66">
        <v>7972</v>
      </c>
      <c r="E11" s="13">
        <v>7698</v>
      </c>
      <c r="F11" s="71">
        <v>770</v>
      </c>
      <c r="G11" s="58">
        <f t="shared" si="1"/>
        <v>0.98717948717948723</v>
      </c>
      <c r="H11" s="64">
        <v>491</v>
      </c>
      <c r="I11" s="33">
        <v>279</v>
      </c>
      <c r="J11" s="71">
        <v>4993</v>
      </c>
      <c r="K11" s="58">
        <f t="shared" si="2"/>
        <v>1.1258173618940248</v>
      </c>
      <c r="L11" s="32">
        <v>2428</v>
      </c>
      <c r="M11" s="72">
        <v>2565</v>
      </c>
      <c r="N11" s="4"/>
    </row>
    <row r="12" spans="1:18" ht="18" customHeight="1" x14ac:dyDescent="0.15">
      <c r="A12" s="29">
        <v>28</v>
      </c>
      <c r="B12" s="11">
        <v>14820</v>
      </c>
      <c r="C12" s="57">
        <f t="shared" si="3"/>
        <v>0.94575622208040844</v>
      </c>
      <c r="D12" s="66">
        <v>7953</v>
      </c>
      <c r="E12" s="13">
        <v>6867</v>
      </c>
      <c r="F12" s="71">
        <v>803</v>
      </c>
      <c r="G12" s="58">
        <f t="shared" ref="G12:G16" si="4">F12/F11</f>
        <v>1.0428571428571429</v>
      </c>
      <c r="H12" s="64">
        <v>504</v>
      </c>
      <c r="I12" s="33">
        <v>299</v>
      </c>
      <c r="J12" s="71">
        <v>5082</v>
      </c>
      <c r="K12" s="58">
        <f t="shared" ref="K12:K16" si="5">J12/J11</f>
        <v>1.0178249549369116</v>
      </c>
      <c r="L12" s="32">
        <v>2468</v>
      </c>
      <c r="M12" s="72">
        <v>2614</v>
      </c>
      <c r="N12" s="4"/>
    </row>
    <row r="13" spans="1:18" ht="18" customHeight="1" x14ac:dyDescent="0.15">
      <c r="A13" s="29">
        <v>29</v>
      </c>
      <c r="B13" s="11">
        <v>19654</v>
      </c>
      <c r="C13" s="57">
        <f t="shared" si="3"/>
        <v>1.3261808367071526</v>
      </c>
      <c r="D13" s="12">
        <v>10073</v>
      </c>
      <c r="E13" s="13">
        <v>9581</v>
      </c>
      <c r="F13" s="63">
        <v>858</v>
      </c>
      <c r="G13" s="58">
        <f t="shared" si="4"/>
        <v>1.0684931506849316</v>
      </c>
      <c r="H13" s="32">
        <v>536</v>
      </c>
      <c r="I13" s="62">
        <v>322</v>
      </c>
      <c r="J13" s="16">
        <v>5042</v>
      </c>
      <c r="K13" s="58">
        <f t="shared" si="5"/>
        <v>0.99212908303817393</v>
      </c>
      <c r="L13" s="32">
        <v>2488</v>
      </c>
      <c r="M13" s="92">
        <v>2554</v>
      </c>
      <c r="N13" s="4"/>
    </row>
    <row r="14" spans="1:18" ht="18" customHeight="1" x14ac:dyDescent="0.15">
      <c r="A14" s="29">
        <v>30</v>
      </c>
      <c r="B14" s="11">
        <v>23053</v>
      </c>
      <c r="C14" s="57">
        <f t="shared" si="3"/>
        <v>1.1729418947796886</v>
      </c>
      <c r="D14" s="12">
        <v>11747</v>
      </c>
      <c r="E14" s="13">
        <v>11306</v>
      </c>
      <c r="F14" s="63">
        <v>869</v>
      </c>
      <c r="G14" s="58">
        <f t="shared" si="4"/>
        <v>1.0128205128205128</v>
      </c>
      <c r="H14" s="32">
        <v>537</v>
      </c>
      <c r="I14" s="62">
        <v>332</v>
      </c>
      <c r="J14" s="16">
        <v>4511</v>
      </c>
      <c r="K14" s="58">
        <f t="shared" si="5"/>
        <v>0.89468464894882982</v>
      </c>
      <c r="L14" s="32">
        <v>2228</v>
      </c>
      <c r="M14" s="92">
        <v>2283</v>
      </c>
      <c r="N14" s="4"/>
    </row>
    <row r="15" spans="1:18" ht="18" customHeight="1" x14ac:dyDescent="0.15">
      <c r="A15" s="29" t="s">
        <v>26</v>
      </c>
      <c r="B15" s="11">
        <v>22888</v>
      </c>
      <c r="C15" s="57">
        <f>B15/B14</f>
        <v>0.99284258014141324</v>
      </c>
      <c r="D15" s="12">
        <v>10841</v>
      </c>
      <c r="E15" s="13">
        <v>12047</v>
      </c>
      <c r="F15" s="63">
        <v>200</v>
      </c>
      <c r="G15" s="107">
        <f t="shared" si="4"/>
        <v>0.23014959723820483</v>
      </c>
      <c r="H15" s="108">
        <v>118</v>
      </c>
      <c r="I15" s="109">
        <v>82</v>
      </c>
      <c r="J15" s="110">
        <v>8280</v>
      </c>
      <c r="K15" s="107">
        <f t="shared" si="5"/>
        <v>1.8355131899800488</v>
      </c>
      <c r="L15" s="108">
        <v>4082</v>
      </c>
      <c r="M15" s="92">
        <v>4198</v>
      </c>
    </row>
    <row r="16" spans="1:18" ht="18" customHeight="1" x14ac:dyDescent="0.15">
      <c r="A16" s="29">
        <v>2</v>
      </c>
      <c r="B16" s="11">
        <v>13968</v>
      </c>
      <c r="C16" s="57">
        <f>B16/B15</f>
        <v>0.61027612722824187</v>
      </c>
      <c r="D16" s="12">
        <v>7915</v>
      </c>
      <c r="E16" s="13">
        <v>6053</v>
      </c>
      <c r="F16" s="63">
        <v>208</v>
      </c>
      <c r="G16" s="107">
        <f t="shared" si="4"/>
        <v>1.04</v>
      </c>
      <c r="H16" s="108">
        <v>185</v>
      </c>
      <c r="I16" s="109">
        <v>23</v>
      </c>
      <c r="J16" s="110">
        <v>3844</v>
      </c>
      <c r="K16" s="107">
        <f t="shared" si="5"/>
        <v>0.4642512077294686</v>
      </c>
      <c r="L16" s="108">
        <v>2302</v>
      </c>
      <c r="M16" s="92">
        <v>1542</v>
      </c>
    </row>
    <row r="17" spans="1:14" ht="18" customHeight="1" x14ac:dyDescent="0.15">
      <c r="A17" s="29">
        <v>3</v>
      </c>
      <c r="B17" s="11">
        <v>17710</v>
      </c>
      <c r="C17" s="57">
        <f>B17/B16</f>
        <v>1.2678980526918671</v>
      </c>
      <c r="D17" s="12">
        <v>8233</v>
      </c>
      <c r="E17" s="13">
        <v>9477</v>
      </c>
      <c r="F17" s="63">
        <v>212</v>
      </c>
      <c r="G17" s="107">
        <f>F17/F16</f>
        <v>1.0192307692307692</v>
      </c>
      <c r="H17" s="108">
        <v>169</v>
      </c>
      <c r="I17" s="109">
        <v>43</v>
      </c>
      <c r="J17" s="110">
        <v>5645</v>
      </c>
      <c r="K17" s="107">
        <f>J17/J16</f>
        <v>1.4685223725286161</v>
      </c>
      <c r="L17" s="108">
        <v>2787</v>
      </c>
      <c r="M17" s="92">
        <v>2858</v>
      </c>
    </row>
    <row r="18" spans="1:14" ht="18" customHeight="1" x14ac:dyDescent="0.15">
      <c r="A18" s="29">
        <v>4</v>
      </c>
      <c r="B18" s="11">
        <v>20192</v>
      </c>
      <c r="C18" s="57">
        <f>B18/B17</f>
        <v>1.1401468097120271</v>
      </c>
      <c r="D18" s="12">
        <v>9900</v>
      </c>
      <c r="E18" s="13">
        <v>10292</v>
      </c>
      <c r="F18" s="63">
        <v>212</v>
      </c>
      <c r="G18" s="58">
        <f>F18/F17</f>
        <v>1</v>
      </c>
      <c r="H18" s="32">
        <v>169</v>
      </c>
      <c r="I18" s="62">
        <v>43</v>
      </c>
      <c r="J18" s="16">
        <v>7214</v>
      </c>
      <c r="K18" s="58">
        <f>J18/J17</f>
        <v>1.2779450841452613</v>
      </c>
      <c r="L18" s="32">
        <v>4344</v>
      </c>
      <c r="M18" s="92">
        <v>2870</v>
      </c>
    </row>
    <row r="19" spans="1:14" ht="18" customHeight="1" x14ac:dyDescent="0.15">
      <c r="A19" s="29">
        <v>5</v>
      </c>
      <c r="B19" s="11">
        <v>23393</v>
      </c>
      <c r="C19" s="113">
        <v>1.1585281299524564</v>
      </c>
      <c r="D19" s="115">
        <v>11761</v>
      </c>
      <c r="E19" s="114">
        <v>11632</v>
      </c>
      <c r="F19" s="63">
        <v>216</v>
      </c>
      <c r="G19" s="58">
        <v>1.0188679245283019</v>
      </c>
      <c r="H19" s="32">
        <v>172</v>
      </c>
      <c r="I19" s="62">
        <v>44</v>
      </c>
      <c r="J19" s="16">
        <v>9177</v>
      </c>
      <c r="K19" s="58">
        <v>1.272109786526199</v>
      </c>
      <c r="L19" s="32">
        <v>5629</v>
      </c>
      <c r="M19" s="92">
        <v>3548</v>
      </c>
    </row>
    <row r="20" spans="1:14" ht="18" customHeight="1" x14ac:dyDescent="0.15">
      <c r="A20" s="7"/>
      <c r="B20" s="7"/>
      <c r="C20" s="7"/>
      <c r="D20" s="7"/>
      <c r="E20" s="7"/>
      <c r="F20" s="7"/>
      <c r="G20" s="7"/>
      <c r="H20" s="7"/>
      <c r="I20" s="7"/>
      <c r="J20" s="7"/>
      <c r="K20" s="7"/>
      <c r="L20" s="7"/>
      <c r="M20" s="7"/>
      <c r="N20" s="5"/>
    </row>
    <row r="21" spans="1:14" ht="18" customHeight="1" x14ac:dyDescent="0.15">
      <c r="A21" s="116"/>
      <c r="B21" s="134" t="s">
        <v>14</v>
      </c>
      <c r="C21" s="135"/>
      <c r="D21" s="148"/>
      <c r="E21" s="149"/>
      <c r="F21" s="134" t="s">
        <v>2</v>
      </c>
      <c r="G21" s="135"/>
      <c r="H21" s="136"/>
      <c r="I21" s="137"/>
      <c r="J21" s="134" t="s">
        <v>11</v>
      </c>
      <c r="K21" s="135"/>
      <c r="L21" s="136"/>
      <c r="M21" s="137"/>
      <c r="N21" s="5"/>
    </row>
    <row r="22" spans="1:14" ht="18" customHeight="1" x14ac:dyDescent="0.15">
      <c r="A22" s="116"/>
      <c r="B22" s="150"/>
      <c r="C22" s="151"/>
      <c r="D22" s="151"/>
      <c r="E22" s="152"/>
      <c r="F22" s="138"/>
      <c r="G22" s="139"/>
      <c r="H22" s="139"/>
      <c r="I22" s="140"/>
      <c r="J22" s="138"/>
      <c r="K22" s="139"/>
      <c r="L22" s="139"/>
      <c r="M22" s="140"/>
      <c r="N22" s="3"/>
    </row>
    <row r="23" spans="1:14" ht="18" customHeight="1" x14ac:dyDescent="0.15">
      <c r="A23" s="8" t="s">
        <v>17</v>
      </c>
      <c r="B23" s="20" t="s">
        <v>13</v>
      </c>
      <c r="C23" s="19" t="s">
        <v>18</v>
      </c>
      <c r="D23" s="14" t="s">
        <v>0</v>
      </c>
      <c r="E23" s="15" t="s">
        <v>1</v>
      </c>
      <c r="F23" s="20" t="s">
        <v>13</v>
      </c>
      <c r="G23" s="19" t="s">
        <v>18</v>
      </c>
      <c r="H23" s="14" t="s">
        <v>0</v>
      </c>
      <c r="I23" s="15" t="s">
        <v>1</v>
      </c>
      <c r="J23" s="20" t="s">
        <v>13</v>
      </c>
      <c r="K23" s="19" t="s">
        <v>18</v>
      </c>
      <c r="L23" s="14" t="s">
        <v>0</v>
      </c>
      <c r="M23" s="15" t="s">
        <v>1</v>
      </c>
      <c r="N23" s="4"/>
    </row>
    <row r="24" spans="1:14" s="56" customFormat="1" ht="18" customHeight="1" x14ac:dyDescent="0.15">
      <c r="A24" s="29" t="s">
        <v>37</v>
      </c>
      <c r="B24" s="30">
        <v>2120</v>
      </c>
      <c r="C24" s="31"/>
      <c r="D24" s="32">
        <v>926</v>
      </c>
      <c r="E24" s="33">
        <v>1194</v>
      </c>
      <c r="F24" s="16">
        <v>5641</v>
      </c>
      <c r="G24" s="18"/>
      <c r="H24" s="32">
        <v>2021</v>
      </c>
      <c r="I24" s="33">
        <v>3620</v>
      </c>
      <c r="J24" s="45"/>
      <c r="K24" s="46"/>
      <c r="L24" s="47"/>
      <c r="M24" s="48"/>
      <c r="N24" s="34"/>
    </row>
    <row r="25" spans="1:14" s="56" customFormat="1" ht="18" customHeight="1" x14ac:dyDescent="0.15">
      <c r="A25" s="69">
        <v>22</v>
      </c>
      <c r="B25" s="50">
        <v>1620</v>
      </c>
      <c r="C25" s="51">
        <f t="shared" ref="C25:C30" si="6">B25/B24</f>
        <v>0.76415094339622647</v>
      </c>
      <c r="D25" s="52">
        <v>703</v>
      </c>
      <c r="E25" s="53">
        <v>917</v>
      </c>
      <c r="F25" s="54">
        <v>5656</v>
      </c>
      <c r="G25" s="55">
        <f t="shared" ref="G25:G30" si="7">F25/F24</f>
        <v>1.0026591029959226</v>
      </c>
      <c r="H25" s="52">
        <v>1985</v>
      </c>
      <c r="I25" s="53">
        <v>3671</v>
      </c>
      <c r="J25" s="100"/>
      <c r="K25" s="101"/>
      <c r="L25" s="102"/>
      <c r="M25" s="103"/>
      <c r="N25" s="34"/>
    </row>
    <row r="26" spans="1:14" s="56" customFormat="1" ht="18" customHeight="1" x14ac:dyDescent="0.15">
      <c r="A26" s="29">
        <v>23</v>
      </c>
      <c r="B26" s="30">
        <v>1656</v>
      </c>
      <c r="C26" s="60">
        <f t="shared" si="6"/>
        <v>1.0222222222222221</v>
      </c>
      <c r="D26" s="32">
        <v>719</v>
      </c>
      <c r="E26" s="33">
        <v>937</v>
      </c>
      <c r="F26" s="16">
        <v>5347</v>
      </c>
      <c r="G26" s="58">
        <f t="shared" si="7"/>
        <v>0.94536775106082038</v>
      </c>
      <c r="H26" s="32">
        <v>1884</v>
      </c>
      <c r="I26" s="33">
        <v>3463</v>
      </c>
      <c r="J26" s="45"/>
      <c r="K26" s="104"/>
      <c r="L26" s="104"/>
      <c r="M26" s="93"/>
      <c r="N26" s="34"/>
    </row>
    <row r="27" spans="1:14" s="56" customFormat="1" ht="18" customHeight="1" x14ac:dyDescent="0.15">
      <c r="A27" s="29">
        <v>24</v>
      </c>
      <c r="B27" s="65">
        <v>1019</v>
      </c>
      <c r="C27" s="60">
        <f t="shared" si="6"/>
        <v>0.61533816425120769</v>
      </c>
      <c r="D27" s="32">
        <v>440</v>
      </c>
      <c r="E27" s="33">
        <v>579</v>
      </c>
      <c r="F27" s="63">
        <v>5349</v>
      </c>
      <c r="G27" s="58">
        <f t="shared" si="7"/>
        <v>1.0003740415186086</v>
      </c>
      <c r="H27" s="32">
        <v>1867</v>
      </c>
      <c r="I27" s="33">
        <v>3482</v>
      </c>
      <c r="J27" s="45"/>
      <c r="K27" s="104"/>
      <c r="L27" s="104"/>
      <c r="M27" s="93"/>
      <c r="N27" s="34"/>
    </row>
    <row r="28" spans="1:14" s="56" customFormat="1" ht="18" customHeight="1" x14ac:dyDescent="0.15">
      <c r="A28" s="29">
        <v>25</v>
      </c>
      <c r="B28" s="30">
        <v>978</v>
      </c>
      <c r="C28" s="60">
        <f t="shared" si="6"/>
        <v>0.95976447497546613</v>
      </c>
      <c r="D28" s="64">
        <v>423</v>
      </c>
      <c r="E28" s="33">
        <v>555</v>
      </c>
      <c r="F28" s="71">
        <v>5345</v>
      </c>
      <c r="G28" s="58">
        <f t="shared" si="7"/>
        <v>0.99925219667227516</v>
      </c>
      <c r="H28" s="64">
        <v>1857</v>
      </c>
      <c r="I28" s="33">
        <v>3488</v>
      </c>
      <c r="J28" s="45"/>
      <c r="K28" s="104"/>
      <c r="L28" s="104"/>
      <c r="M28" s="93"/>
      <c r="N28" s="34"/>
    </row>
    <row r="29" spans="1:14" s="56" customFormat="1" ht="18" customHeight="1" x14ac:dyDescent="0.15">
      <c r="A29" s="29">
        <v>26</v>
      </c>
      <c r="B29" s="30">
        <v>946</v>
      </c>
      <c r="C29" s="60">
        <f t="shared" si="6"/>
        <v>0.96728016359918201</v>
      </c>
      <c r="D29" s="64">
        <v>408</v>
      </c>
      <c r="E29" s="33">
        <v>538</v>
      </c>
      <c r="F29" s="71">
        <v>4802</v>
      </c>
      <c r="G29" s="58">
        <f t="shared" si="7"/>
        <v>0.89840972871842839</v>
      </c>
      <c r="H29" s="64">
        <v>1695</v>
      </c>
      <c r="I29" s="33">
        <v>3107</v>
      </c>
      <c r="J29" s="45"/>
      <c r="K29" s="104"/>
      <c r="L29" s="104"/>
      <c r="M29" s="93"/>
      <c r="N29" s="34"/>
    </row>
    <row r="30" spans="1:14" s="35" customFormat="1" ht="18" customHeight="1" x14ac:dyDescent="0.15">
      <c r="A30" s="29">
        <v>27</v>
      </c>
      <c r="B30" s="30">
        <v>997</v>
      </c>
      <c r="C30" s="60">
        <f t="shared" si="6"/>
        <v>1.0539112050739958</v>
      </c>
      <c r="D30" s="64">
        <v>429</v>
      </c>
      <c r="E30" s="33">
        <v>568</v>
      </c>
      <c r="F30" s="71">
        <v>4265</v>
      </c>
      <c r="G30" s="58">
        <f t="shared" si="7"/>
        <v>0.88817159516867972</v>
      </c>
      <c r="H30" s="64">
        <v>1486</v>
      </c>
      <c r="I30" s="33">
        <v>2779</v>
      </c>
      <c r="J30" s="45"/>
      <c r="K30" s="104"/>
      <c r="L30" s="104"/>
      <c r="M30" s="93"/>
      <c r="N30" s="34"/>
    </row>
    <row r="31" spans="1:14" s="35" customFormat="1" ht="18" customHeight="1" x14ac:dyDescent="0.15">
      <c r="A31" s="29">
        <v>28</v>
      </c>
      <c r="B31" s="30">
        <v>911</v>
      </c>
      <c r="C31" s="60">
        <f t="shared" ref="C31:C37" si="8">B31/B30</f>
        <v>0.91374122367101307</v>
      </c>
      <c r="D31" s="64">
        <v>391</v>
      </c>
      <c r="E31" s="33">
        <v>520</v>
      </c>
      <c r="F31" s="71">
        <v>3144</v>
      </c>
      <c r="G31" s="58">
        <f t="shared" ref="G31:G35" si="9">F31/F30</f>
        <v>0.73716295427901524</v>
      </c>
      <c r="H31" s="64">
        <v>1127</v>
      </c>
      <c r="I31" s="33">
        <v>2017</v>
      </c>
      <c r="J31" s="45"/>
      <c r="K31" s="104"/>
      <c r="L31" s="104"/>
      <c r="M31" s="93"/>
      <c r="N31" s="34"/>
    </row>
    <row r="32" spans="1:14" s="35" customFormat="1" ht="18" customHeight="1" x14ac:dyDescent="0.15">
      <c r="A32" s="29">
        <v>29</v>
      </c>
      <c r="B32" s="68">
        <v>947</v>
      </c>
      <c r="C32" s="60">
        <f t="shared" si="8"/>
        <v>1.039517014270033</v>
      </c>
      <c r="D32" s="62">
        <v>409</v>
      </c>
      <c r="E32" s="33">
        <v>538</v>
      </c>
      <c r="F32" s="62">
        <v>5293</v>
      </c>
      <c r="G32" s="58">
        <f t="shared" si="9"/>
        <v>1.6835241730279897</v>
      </c>
      <c r="H32" s="62">
        <v>1931</v>
      </c>
      <c r="I32" s="33">
        <v>3362</v>
      </c>
      <c r="J32" s="91"/>
      <c r="K32" s="47"/>
      <c r="L32" s="47"/>
      <c r="M32" s="93"/>
      <c r="N32" s="34"/>
    </row>
    <row r="33" spans="1:14" s="35" customFormat="1" ht="18" customHeight="1" x14ac:dyDescent="0.15">
      <c r="A33" s="29">
        <v>30</v>
      </c>
      <c r="B33" s="68">
        <v>974</v>
      </c>
      <c r="C33" s="60">
        <f t="shared" si="8"/>
        <v>1.0285110876451953</v>
      </c>
      <c r="D33" s="62">
        <v>422</v>
      </c>
      <c r="E33" s="33">
        <v>552</v>
      </c>
      <c r="F33" s="62">
        <v>5426</v>
      </c>
      <c r="G33" s="58">
        <f t="shared" si="9"/>
        <v>1.0251275269223503</v>
      </c>
      <c r="H33" s="62">
        <v>1973</v>
      </c>
      <c r="I33" s="33">
        <v>3453</v>
      </c>
      <c r="J33" s="91"/>
      <c r="K33" s="47"/>
      <c r="L33" s="47"/>
      <c r="M33" s="93"/>
    </row>
    <row r="34" spans="1:14" s="35" customFormat="1" ht="18" customHeight="1" x14ac:dyDescent="0.15">
      <c r="A34" s="29" t="s">
        <v>27</v>
      </c>
      <c r="B34" s="68">
        <v>427</v>
      </c>
      <c r="C34" s="60">
        <f t="shared" si="8"/>
        <v>0.4383983572895277</v>
      </c>
      <c r="D34" s="62">
        <v>182</v>
      </c>
      <c r="E34" s="33">
        <v>245</v>
      </c>
      <c r="F34" s="62">
        <v>4060</v>
      </c>
      <c r="G34" s="58">
        <f t="shared" si="9"/>
        <v>0.74824917065978624</v>
      </c>
      <c r="H34" s="62">
        <v>1470</v>
      </c>
      <c r="I34" s="33">
        <v>2590</v>
      </c>
      <c r="J34" s="91"/>
      <c r="K34" s="47"/>
      <c r="L34" s="47"/>
      <c r="M34" s="93"/>
    </row>
    <row r="35" spans="1:14" s="35" customFormat="1" ht="18" customHeight="1" x14ac:dyDescent="0.15">
      <c r="A35" s="29">
        <v>2</v>
      </c>
      <c r="B35" s="68">
        <v>229</v>
      </c>
      <c r="C35" s="60">
        <f t="shared" si="8"/>
        <v>0.53629976580796257</v>
      </c>
      <c r="D35" s="62">
        <v>81</v>
      </c>
      <c r="E35" s="33">
        <v>148</v>
      </c>
      <c r="F35" s="62">
        <v>2434</v>
      </c>
      <c r="G35" s="58">
        <f t="shared" si="9"/>
        <v>0.59950738916256152</v>
      </c>
      <c r="H35" s="62">
        <v>853</v>
      </c>
      <c r="I35" s="33">
        <v>1581</v>
      </c>
      <c r="J35" s="91"/>
      <c r="K35" s="47"/>
      <c r="L35" s="47"/>
      <c r="M35" s="93"/>
    </row>
    <row r="36" spans="1:14" s="35" customFormat="1" ht="18" customHeight="1" x14ac:dyDescent="0.15">
      <c r="A36" s="29">
        <v>3</v>
      </c>
      <c r="B36" s="68">
        <v>362</v>
      </c>
      <c r="C36" s="60">
        <f t="shared" si="8"/>
        <v>1.5807860262008733</v>
      </c>
      <c r="D36" s="62">
        <v>112</v>
      </c>
      <c r="E36" s="33">
        <v>250</v>
      </c>
      <c r="F36" s="62">
        <v>4210</v>
      </c>
      <c r="G36" s="58">
        <f>F36/F35</f>
        <v>1.7296631059983567</v>
      </c>
      <c r="H36" s="62">
        <v>2107</v>
      </c>
      <c r="I36" s="33">
        <v>2103</v>
      </c>
      <c r="J36" s="91"/>
      <c r="K36" s="47"/>
      <c r="L36" s="47"/>
      <c r="M36" s="93"/>
    </row>
    <row r="37" spans="1:14" s="35" customFormat="1" ht="18" customHeight="1" x14ac:dyDescent="0.15">
      <c r="A37" s="29">
        <v>4</v>
      </c>
      <c r="B37" s="68">
        <v>504</v>
      </c>
      <c r="C37" s="60">
        <f t="shared" si="8"/>
        <v>1.3922651933701657</v>
      </c>
      <c r="D37" s="62">
        <v>156</v>
      </c>
      <c r="E37" s="33">
        <v>348</v>
      </c>
      <c r="F37" s="62">
        <v>5163</v>
      </c>
      <c r="G37" s="58">
        <f>F37/F36</f>
        <v>1.2263657957244656</v>
      </c>
      <c r="H37" s="62">
        <v>2069</v>
      </c>
      <c r="I37" s="33">
        <v>3094</v>
      </c>
      <c r="J37" s="91"/>
      <c r="K37" s="47"/>
      <c r="L37" s="47"/>
      <c r="M37" s="93"/>
    </row>
    <row r="38" spans="1:14" s="35" customFormat="1" ht="18" customHeight="1" x14ac:dyDescent="0.15">
      <c r="A38" s="29">
        <v>5</v>
      </c>
      <c r="B38" s="68">
        <v>396</v>
      </c>
      <c r="C38" s="60">
        <v>0.7857142857142857</v>
      </c>
      <c r="D38" s="62">
        <v>97</v>
      </c>
      <c r="E38" s="33">
        <v>299</v>
      </c>
      <c r="F38" s="62">
        <v>5333</v>
      </c>
      <c r="G38" s="58">
        <v>1.0329265930660469</v>
      </c>
      <c r="H38" s="62">
        <v>2134</v>
      </c>
      <c r="I38" s="33">
        <v>3199</v>
      </c>
      <c r="J38" s="91"/>
      <c r="K38" s="47"/>
      <c r="L38" s="47"/>
      <c r="M38" s="93"/>
    </row>
    <row r="39" spans="1:14" s="35" customFormat="1" ht="18" customHeight="1" x14ac:dyDescent="0.15">
      <c r="A39" s="36"/>
      <c r="B39" s="36"/>
      <c r="C39" s="36"/>
      <c r="D39" s="36"/>
      <c r="E39" s="36"/>
      <c r="F39" s="36"/>
      <c r="G39" s="36"/>
      <c r="H39" s="36"/>
      <c r="I39" s="36"/>
      <c r="J39" s="36"/>
      <c r="K39" s="36"/>
      <c r="L39" s="36"/>
      <c r="M39" s="36"/>
      <c r="N39" s="37"/>
    </row>
    <row r="40" spans="1:14" s="35" customFormat="1" ht="18" customHeight="1" x14ac:dyDescent="0.15">
      <c r="A40" s="156"/>
      <c r="B40" s="118" t="s">
        <v>10</v>
      </c>
      <c r="C40" s="118"/>
      <c r="D40" s="119"/>
      <c r="E40" s="120"/>
      <c r="F40" s="117" t="s">
        <v>9</v>
      </c>
      <c r="G40" s="118"/>
      <c r="H40" s="119"/>
      <c r="I40" s="120"/>
      <c r="J40" s="122" t="s">
        <v>3</v>
      </c>
      <c r="K40" s="123"/>
      <c r="L40" s="124"/>
      <c r="M40" s="125"/>
      <c r="N40" s="43"/>
    </row>
    <row r="41" spans="1:14" s="35" customFormat="1" ht="18" customHeight="1" x14ac:dyDescent="0.15">
      <c r="A41" s="156"/>
      <c r="B41" s="154" t="s">
        <v>24</v>
      </c>
      <c r="C41" s="154"/>
      <c r="D41" s="154"/>
      <c r="E41" s="155"/>
      <c r="F41" s="153" t="s">
        <v>16</v>
      </c>
      <c r="G41" s="154"/>
      <c r="H41" s="154"/>
      <c r="I41" s="155"/>
      <c r="J41" s="126"/>
      <c r="K41" s="127"/>
      <c r="L41" s="127"/>
      <c r="M41" s="128"/>
      <c r="N41" s="34"/>
    </row>
    <row r="42" spans="1:14" s="35" customFormat="1" ht="18" customHeight="1" x14ac:dyDescent="0.15">
      <c r="A42" s="38" t="s">
        <v>17</v>
      </c>
      <c r="B42" s="40" t="s">
        <v>13</v>
      </c>
      <c r="C42" s="40" t="s">
        <v>18</v>
      </c>
      <c r="D42" s="41" t="s">
        <v>0</v>
      </c>
      <c r="E42" s="42" t="s">
        <v>1</v>
      </c>
      <c r="F42" s="39" t="s">
        <v>13</v>
      </c>
      <c r="G42" s="40" t="s">
        <v>18</v>
      </c>
      <c r="H42" s="41" t="s">
        <v>0</v>
      </c>
      <c r="I42" s="42" t="s">
        <v>1</v>
      </c>
      <c r="J42" s="39" t="s">
        <v>13</v>
      </c>
      <c r="K42" s="40" t="s">
        <v>18</v>
      </c>
      <c r="L42" s="41" t="s">
        <v>0</v>
      </c>
      <c r="M42" s="42" t="s">
        <v>1</v>
      </c>
      <c r="N42" s="34"/>
    </row>
    <row r="43" spans="1:14" s="35" customFormat="1" ht="18" customHeight="1" x14ac:dyDescent="0.15">
      <c r="A43" s="29" t="s">
        <v>37</v>
      </c>
      <c r="B43" s="59">
        <v>957</v>
      </c>
      <c r="C43" s="31"/>
      <c r="D43" s="32">
        <v>805</v>
      </c>
      <c r="E43" s="33">
        <v>152</v>
      </c>
      <c r="F43" s="45"/>
      <c r="G43" s="46"/>
      <c r="H43" s="47"/>
      <c r="I43" s="48"/>
      <c r="J43" s="16">
        <v>1180</v>
      </c>
      <c r="K43" s="18"/>
      <c r="L43" s="32">
        <v>759</v>
      </c>
      <c r="M43" s="33">
        <v>421</v>
      </c>
      <c r="N43" s="34"/>
    </row>
    <row r="44" spans="1:14" s="35" customFormat="1" ht="18" customHeight="1" x14ac:dyDescent="0.15">
      <c r="A44" s="29">
        <v>22</v>
      </c>
      <c r="B44" s="59">
        <v>1116</v>
      </c>
      <c r="C44" s="31">
        <f t="shared" ref="C44:C52" si="10">B44/B43</f>
        <v>1.1661442006269593</v>
      </c>
      <c r="D44" s="32">
        <v>942</v>
      </c>
      <c r="E44" s="33">
        <v>174</v>
      </c>
      <c r="F44" s="45"/>
      <c r="G44" s="61"/>
      <c r="H44" s="47"/>
      <c r="I44" s="48"/>
      <c r="J44" s="16">
        <v>1143</v>
      </c>
      <c r="K44" s="18">
        <f t="shared" ref="K44:K52" si="11">J44/J43</f>
        <v>0.96864406779661016</v>
      </c>
      <c r="L44" s="32">
        <v>731</v>
      </c>
      <c r="M44" s="33">
        <v>412</v>
      </c>
      <c r="N44" s="34"/>
    </row>
    <row r="45" spans="1:14" s="35" customFormat="1" ht="18" customHeight="1" x14ac:dyDescent="0.15">
      <c r="A45" s="29">
        <v>23</v>
      </c>
      <c r="B45" s="59">
        <v>843</v>
      </c>
      <c r="C45" s="60">
        <f t="shared" si="10"/>
        <v>0.7553763440860215</v>
      </c>
      <c r="D45" s="32">
        <v>706</v>
      </c>
      <c r="E45" s="33">
        <v>137</v>
      </c>
      <c r="F45" s="45"/>
      <c r="G45" s="61"/>
      <c r="H45" s="47"/>
      <c r="I45" s="48"/>
      <c r="J45" s="16">
        <v>1285</v>
      </c>
      <c r="K45" s="58">
        <f t="shared" si="11"/>
        <v>1.1242344706911636</v>
      </c>
      <c r="L45" s="32">
        <v>816</v>
      </c>
      <c r="M45" s="33">
        <v>469</v>
      </c>
      <c r="N45" s="34"/>
    </row>
    <row r="46" spans="1:14" s="35" customFormat="1" ht="18" customHeight="1" x14ac:dyDescent="0.15">
      <c r="A46" s="29">
        <v>24</v>
      </c>
      <c r="B46" s="68">
        <v>970</v>
      </c>
      <c r="C46" s="60">
        <f t="shared" si="10"/>
        <v>1.1506524317912219</v>
      </c>
      <c r="D46" s="32">
        <v>815</v>
      </c>
      <c r="E46" s="33">
        <v>155</v>
      </c>
      <c r="F46" s="45"/>
      <c r="G46" s="61"/>
      <c r="H46" s="47"/>
      <c r="I46" s="48"/>
      <c r="J46" s="63">
        <v>1365</v>
      </c>
      <c r="K46" s="58">
        <f t="shared" si="11"/>
        <v>1.0622568093385214</v>
      </c>
      <c r="L46" s="32">
        <v>865</v>
      </c>
      <c r="M46" s="33">
        <v>500.44499999999999</v>
      </c>
      <c r="N46" s="34"/>
    </row>
    <row r="47" spans="1:14" s="35" customFormat="1" ht="18" customHeight="1" x14ac:dyDescent="0.15">
      <c r="A47" s="29">
        <v>25</v>
      </c>
      <c r="B47" s="73">
        <v>1154</v>
      </c>
      <c r="C47" s="60">
        <f t="shared" si="10"/>
        <v>1.1896907216494845</v>
      </c>
      <c r="D47" s="74">
        <v>976</v>
      </c>
      <c r="E47" s="33">
        <v>178</v>
      </c>
      <c r="F47" s="45"/>
      <c r="G47" s="61"/>
      <c r="H47" s="47"/>
      <c r="I47" s="48"/>
      <c r="J47" s="71">
        <v>1409</v>
      </c>
      <c r="K47" s="58">
        <f t="shared" si="11"/>
        <v>1.0322344322344323</v>
      </c>
      <c r="L47" s="74">
        <v>893</v>
      </c>
      <c r="M47" s="33">
        <v>516</v>
      </c>
      <c r="N47" s="34"/>
    </row>
    <row r="48" spans="1:14" s="35" customFormat="1" ht="18" customHeight="1" x14ac:dyDescent="0.15">
      <c r="A48" s="29">
        <v>26</v>
      </c>
      <c r="B48" s="73">
        <v>1017</v>
      </c>
      <c r="C48" s="60">
        <f t="shared" si="10"/>
        <v>0.88128249566724437</v>
      </c>
      <c r="D48" s="74">
        <v>856</v>
      </c>
      <c r="E48" s="33">
        <v>161</v>
      </c>
      <c r="F48" s="45"/>
      <c r="G48" s="61"/>
      <c r="H48" s="47"/>
      <c r="I48" s="48"/>
      <c r="J48" s="71">
        <v>1507</v>
      </c>
      <c r="K48" s="58">
        <f t="shared" si="11"/>
        <v>1.0695528743789922</v>
      </c>
      <c r="L48" s="74">
        <v>963</v>
      </c>
      <c r="M48" s="33">
        <v>544</v>
      </c>
      <c r="N48" s="34"/>
    </row>
    <row r="49" spans="1:14" s="35" customFormat="1" ht="18" customHeight="1" x14ac:dyDescent="0.15">
      <c r="A49" s="29">
        <v>27</v>
      </c>
      <c r="B49" s="73">
        <v>1171</v>
      </c>
      <c r="C49" s="60">
        <f t="shared" si="10"/>
        <v>1.1514257620452311</v>
      </c>
      <c r="D49" s="74">
        <v>990</v>
      </c>
      <c r="E49" s="33">
        <v>181</v>
      </c>
      <c r="F49" s="45"/>
      <c r="G49" s="61"/>
      <c r="H49" s="47"/>
      <c r="I49" s="48"/>
      <c r="J49" s="71">
        <v>1735</v>
      </c>
      <c r="K49" s="58">
        <f t="shared" si="11"/>
        <v>1.1512939615129396</v>
      </c>
      <c r="L49" s="74">
        <v>1130</v>
      </c>
      <c r="M49" s="33">
        <v>605</v>
      </c>
      <c r="N49" s="34"/>
    </row>
    <row r="50" spans="1:14" s="35" customFormat="1" ht="18" customHeight="1" x14ac:dyDescent="0.15">
      <c r="A50" s="29">
        <v>28</v>
      </c>
      <c r="B50" s="73">
        <v>1200</v>
      </c>
      <c r="C50" s="60">
        <f>B50/B49</f>
        <v>1.0247651579846284</v>
      </c>
      <c r="D50" s="74">
        <v>1014</v>
      </c>
      <c r="E50" s="33">
        <v>186</v>
      </c>
      <c r="F50" s="45"/>
      <c r="G50" s="61"/>
      <c r="H50" s="47"/>
      <c r="I50" s="48"/>
      <c r="J50" s="71">
        <v>1659</v>
      </c>
      <c r="K50" s="58">
        <f>J50/J49</f>
        <v>0.95619596541786744</v>
      </c>
      <c r="L50" s="74">
        <v>1076</v>
      </c>
      <c r="M50" s="33">
        <v>583</v>
      </c>
      <c r="N50" s="34"/>
    </row>
    <row r="51" spans="1:14" s="35" customFormat="1" ht="18" customHeight="1" x14ac:dyDescent="0.15">
      <c r="A51" s="29">
        <v>29</v>
      </c>
      <c r="B51" s="68">
        <v>1246</v>
      </c>
      <c r="C51" s="60">
        <f t="shared" si="10"/>
        <v>1.0383333333333333</v>
      </c>
      <c r="D51" s="62">
        <v>1050</v>
      </c>
      <c r="E51" s="33">
        <v>196</v>
      </c>
      <c r="F51" s="91"/>
      <c r="G51" s="61"/>
      <c r="H51" s="90"/>
      <c r="I51" s="48"/>
      <c r="J51" s="62">
        <v>1707</v>
      </c>
      <c r="K51" s="58">
        <f t="shared" si="11"/>
        <v>1.0289330922242315</v>
      </c>
      <c r="L51" s="32">
        <v>1106</v>
      </c>
      <c r="M51" s="92">
        <v>601</v>
      </c>
    </row>
    <row r="52" spans="1:14" s="35" customFormat="1" ht="18" customHeight="1" x14ac:dyDescent="0.15">
      <c r="A52" s="29">
        <v>30</v>
      </c>
      <c r="B52" s="68">
        <v>1401</v>
      </c>
      <c r="C52" s="60">
        <f t="shared" si="10"/>
        <v>1.124398073836276</v>
      </c>
      <c r="D52" s="62">
        <v>1126</v>
      </c>
      <c r="E52" s="33">
        <v>275</v>
      </c>
      <c r="F52" s="91"/>
      <c r="G52" s="61"/>
      <c r="H52" s="90"/>
      <c r="I52" s="48"/>
      <c r="J52" s="62">
        <v>1692</v>
      </c>
      <c r="K52" s="58">
        <f t="shared" si="11"/>
        <v>0.99121265377855883</v>
      </c>
      <c r="L52" s="32">
        <v>1101</v>
      </c>
      <c r="M52" s="92">
        <v>591</v>
      </c>
    </row>
    <row r="53" spans="1:14" s="35" customFormat="1" ht="18" customHeight="1" x14ac:dyDescent="0.15">
      <c r="A53" s="29" t="s">
        <v>27</v>
      </c>
      <c r="B53" s="68">
        <v>339</v>
      </c>
      <c r="C53" s="60">
        <f>B53/B52</f>
        <v>0.24197002141327623</v>
      </c>
      <c r="D53" s="62">
        <v>267</v>
      </c>
      <c r="E53" s="33">
        <v>72</v>
      </c>
      <c r="F53" s="91"/>
      <c r="G53" s="61"/>
      <c r="H53" s="90"/>
      <c r="I53" s="48"/>
      <c r="J53" s="62">
        <v>1415</v>
      </c>
      <c r="K53" s="58">
        <f>J53/J52</f>
        <v>0.83628841607565008</v>
      </c>
      <c r="L53" s="32">
        <v>916</v>
      </c>
      <c r="M53" s="92">
        <v>499</v>
      </c>
      <c r="N53" s="37"/>
    </row>
    <row r="54" spans="1:14" s="35" customFormat="1" ht="18" customHeight="1" x14ac:dyDescent="0.15">
      <c r="A54" s="29">
        <v>2</v>
      </c>
      <c r="B54" s="68">
        <v>175</v>
      </c>
      <c r="C54" s="60">
        <f>B54/B53</f>
        <v>0.51622418879056042</v>
      </c>
      <c r="D54" s="62">
        <v>140</v>
      </c>
      <c r="E54" s="33">
        <v>35</v>
      </c>
      <c r="F54" s="91"/>
      <c r="G54" s="61"/>
      <c r="H54" s="90"/>
      <c r="I54" s="48"/>
      <c r="J54" s="62">
        <v>544</v>
      </c>
      <c r="K54" s="58">
        <f>J54/J53</f>
        <v>0.38445229681978799</v>
      </c>
      <c r="L54" s="32">
        <v>346</v>
      </c>
      <c r="M54" s="92">
        <v>198</v>
      </c>
      <c r="N54" s="37"/>
    </row>
    <row r="55" spans="1:14" s="35" customFormat="1" ht="18" customHeight="1" x14ac:dyDescent="0.15">
      <c r="A55" s="29">
        <v>3</v>
      </c>
      <c r="B55" s="68">
        <v>250</v>
      </c>
      <c r="C55" s="60">
        <f>B55/B54</f>
        <v>1.4285714285714286</v>
      </c>
      <c r="D55" s="62">
        <v>123</v>
      </c>
      <c r="E55" s="33">
        <v>127</v>
      </c>
      <c r="F55" s="91"/>
      <c r="G55" s="61"/>
      <c r="H55" s="90"/>
      <c r="I55" s="48"/>
      <c r="J55" s="62">
        <v>512</v>
      </c>
      <c r="K55" s="58">
        <f>J55/J54</f>
        <v>0.94117647058823528</v>
      </c>
      <c r="L55" s="32">
        <v>296</v>
      </c>
      <c r="M55" s="92">
        <v>216</v>
      </c>
      <c r="N55" s="37"/>
    </row>
    <row r="56" spans="1:14" s="35" customFormat="1" ht="18" customHeight="1" x14ac:dyDescent="0.15">
      <c r="A56" s="29">
        <v>4</v>
      </c>
      <c r="B56" s="68">
        <v>297</v>
      </c>
      <c r="C56" s="60">
        <f>B56/B55</f>
        <v>1.1879999999999999</v>
      </c>
      <c r="D56" s="62">
        <v>149</v>
      </c>
      <c r="E56" s="33">
        <v>148</v>
      </c>
      <c r="F56" s="91"/>
      <c r="G56" s="61"/>
      <c r="H56" s="90"/>
      <c r="I56" s="48"/>
      <c r="J56" s="62">
        <v>701</v>
      </c>
      <c r="K56" s="58">
        <f>J56/J55</f>
        <v>1.369140625</v>
      </c>
      <c r="L56" s="32">
        <v>395</v>
      </c>
      <c r="M56" s="92">
        <v>306</v>
      </c>
      <c r="N56" s="37"/>
    </row>
    <row r="57" spans="1:14" s="35" customFormat="1" ht="18" customHeight="1" x14ac:dyDescent="0.15">
      <c r="A57" s="29">
        <v>5</v>
      </c>
      <c r="B57" s="68">
        <v>334</v>
      </c>
      <c r="C57" s="60">
        <v>1.1245791245791246</v>
      </c>
      <c r="D57" s="62">
        <v>167</v>
      </c>
      <c r="E57" s="33">
        <v>167</v>
      </c>
      <c r="F57" s="91"/>
      <c r="G57" s="61"/>
      <c r="H57" s="90"/>
      <c r="I57" s="48"/>
      <c r="J57" s="62">
        <v>916</v>
      </c>
      <c r="K57" s="58">
        <v>1.3067047075606277</v>
      </c>
      <c r="L57" s="32">
        <v>459</v>
      </c>
      <c r="M57" s="92">
        <v>457</v>
      </c>
      <c r="N57" s="37"/>
    </row>
    <row r="58" spans="1:14" s="35" customFormat="1" ht="18" customHeight="1" x14ac:dyDescent="0.15">
      <c r="A58" s="36"/>
      <c r="B58" s="36"/>
      <c r="C58" s="36"/>
      <c r="D58" s="36"/>
      <c r="E58" s="36"/>
      <c r="F58" s="36"/>
      <c r="G58" s="36"/>
      <c r="H58" s="36"/>
      <c r="I58" s="36"/>
      <c r="J58" s="36"/>
      <c r="K58" s="36"/>
      <c r="L58" s="36"/>
      <c r="M58" s="36"/>
      <c r="N58" s="43"/>
    </row>
    <row r="59" spans="1:14" s="35" customFormat="1" ht="18" customHeight="1" x14ac:dyDescent="0.15">
      <c r="A59" s="156"/>
      <c r="B59" s="122" t="s">
        <v>4</v>
      </c>
      <c r="C59" s="123"/>
      <c r="D59" s="129"/>
      <c r="E59" s="130"/>
      <c r="F59" s="122" t="s">
        <v>15</v>
      </c>
      <c r="G59" s="123"/>
      <c r="H59" s="124"/>
      <c r="I59" s="125"/>
      <c r="J59" s="122" t="s">
        <v>32</v>
      </c>
      <c r="K59" s="123"/>
      <c r="L59" s="124"/>
      <c r="M59" s="125"/>
      <c r="N59" s="34"/>
    </row>
    <row r="60" spans="1:14" s="35" customFormat="1" ht="18" customHeight="1" x14ac:dyDescent="0.15">
      <c r="A60" s="156"/>
      <c r="B60" s="131"/>
      <c r="C60" s="132"/>
      <c r="D60" s="132"/>
      <c r="E60" s="133"/>
      <c r="F60" s="126"/>
      <c r="G60" s="127"/>
      <c r="H60" s="127"/>
      <c r="I60" s="128"/>
      <c r="J60" s="126"/>
      <c r="K60" s="127"/>
      <c r="L60" s="127"/>
      <c r="M60" s="128"/>
      <c r="N60" s="34"/>
    </row>
    <row r="61" spans="1:14" s="35" customFormat="1" ht="18" customHeight="1" x14ac:dyDescent="0.15">
      <c r="A61" s="38" t="s">
        <v>17</v>
      </c>
      <c r="B61" s="44" t="s">
        <v>13</v>
      </c>
      <c r="C61" s="40" t="s">
        <v>18</v>
      </c>
      <c r="D61" s="41" t="s">
        <v>0</v>
      </c>
      <c r="E61" s="42" t="s">
        <v>1</v>
      </c>
      <c r="F61" s="44" t="s">
        <v>13</v>
      </c>
      <c r="G61" s="40" t="s">
        <v>18</v>
      </c>
      <c r="H61" s="41" t="s">
        <v>0</v>
      </c>
      <c r="I61" s="42" t="s">
        <v>1</v>
      </c>
      <c r="J61" s="44" t="s">
        <v>13</v>
      </c>
      <c r="K61" s="40" t="s">
        <v>18</v>
      </c>
      <c r="L61" s="41" t="s">
        <v>0</v>
      </c>
      <c r="M61" s="42" t="s">
        <v>1</v>
      </c>
      <c r="N61" s="34"/>
    </row>
    <row r="62" spans="1:14" s="35" customFormat="1" ht="18" customHeight="1" x14ac:dyDescent="0.15">
      <c r="A62" s="29" t="s">
        <v>37</v>
      </c>
      <c r="B62" s="30">
        <v>1141</v>
      </c>
      <c r="C62" s="31"/>
      <c r="D62" s="32">
        <v>807</v>
      </c>
      <c r="E62" s="33">
        <v>334</v>
      </c>
      <c r="F62" s="16">
        <v>674</v>
      </c>
      <c r="G62" s="18"/>
      <c r="H62" s="32">
        <v>281</v>
      </c>
      <c r="I62" s="33">
        <v>393</v>
      </c>
      <c r="J62" s="45"/>
      <c r="K62" s="46"/>
      <c r="L62" s="47"/>
      <c r="M62" s="48"/>
      <c r="N62" s="34"/>
    </row>
    <row r="63" spans="1:14" s="35" customFormat="1" ht="18" customHeight="1" x14ac:dyDescent="0.15">
      <c r="A63" s="49">
        <v>22</v>
      </c>
      <c r="B63" s="30">
        <v>1011</v>
      </c>
      <c r="C63" s="31">
        <f t="shared" ref="C63:C68" si="12">B63/B62</f>
        <v>0.88606485539000879</v>
      </c>
      <c r="D63" s="32">
        <v>714</v>
      </c>
      <c r="E63" s="33">
        <v>297</v>
      </c>
      <c r="F63" s="16">
        <v>650</v>
      </c>
      <c r="G63" s="18">
        <f t="shared" ref="G63:G68" si="13">F63/F62</f>
        <v>0.96439169139465875</v>
      </c>
      <c r="H63" s="32">
        <v>267</v>
      </c>
      <c r="I63" s="33">
        <v>383</v>
      </c>
      <c r="J63" s="45"/>
      <c r="K63" s="46"/>
      <c r="L63" s="47"/>
      <c r="M63" s="48"/>
      <c r="N63" s="34"/>
    </row>
    <row r="64" spans="1:14" s="35" customFormat="1" ht="18" customHeight="1" x14ac:dyDescent="0.15">
      <c r="A64" s="29">
        <v>23</v>
      </c>
      <c r="B64" s="30">
        <v>1072</v>
      </c>
      <c r="C64" s="60">
        <f t="shared" si="12"/>
        <v>1.0603363006923838</v>
      </c>
      <c r="D64" s="32">
        <v>760</v>
      </c>
      <c r="E64" s="33">
        <v>312</v>
      </c>
      <c r="F64" s="16">
        <v>669</v>
      </c>
      <c r="G64" s="58">
        <f t="shared" si="13"/>
        <v>1.0292307692307692</v>
      </c>
      <c r="H64" s="32">
        <v>274</v>
      </c>
      <c r="I64" s="33">
        <v>395</v>
      </c>
      <c r="J64" s="45"/>
      <c r="K64" s="61"/>
      <c r="L64" s="47"/>
      <c r="M64" s="48"/>
      <c r="N64" s="34"/>
    </row>
    <row r="65" spans="1:14" s="35" customFormat="1" ht="18" customHeight="1" x14ac:dyDescent="0.15">
      <c r="A65" s="29">
        <v>24</v>
      </c>
      <c r="B65" s="65">
        <v>1037</v>
      </c>
      <c r="C65" s="60">
        <f t="shared" si="12"/>
        <v>0.96735074626865669</v>
      </c>
      <c r="D65" s="64">
        <v>731</v>
      </c>
      <c r="E65" s="33">
        <v>306</v>
      </c>
      <c r="F65" s="16">
        <v>655</v>
      </c>
      <c r="G65" s="58">
        <f t="shared" si="13"/>
        <v>0.97907324364723469</v>
      </c>
      <c r="H65" s="62">
        <v>266</v>
      </c>
      <c r="I65" s="33">
        <v>388.67399999999998</v>
      </c>
      <c r="J65" s="45"/>
      <c r="K65" s="61"/>
      <c r="L65" s="90"/>
      <c r="M65" s="48"/>
      <c r="N65" s="34"/>
    </row>
    <row r="66" spans="1:14" s="35" customFormat="1" ht="18" customHeight="1" x14ac:dyDescent="0.15">
      <c r="A66" s="29">
        <v>25</v>
      </c>
      <c r="B66" s="65">
        <v>1134</v>
      </c>
      <c r="C66" s="60">
        <f t="shared" si="12"/>
        <v>1.0935390549662487</v>
      </c>
      <c r="D66" s="32">
        <v>823</v>
      </c>
      <c r="E66" s="33">
        <v>311</v>
      </c>
      <c r="F66" s="63">
        <v>640</v>
      </c>
      <c r="G66" s="58">
        <f t="shared" si="13"/>
        <v>0.97709923664122134</v>
      </c>
      <c r="H66" s="32">
        <v>263</v>
      </c>
      <c r="I66" s="33">
        <v>377</v>
      </c>
      <c r="J66" s="91"/>
      <c r="K66" s="61"/>
      <c r="L66" s="47"/>
      <c r="M66" s="48"/>
      <c r="N66" s="34"/>
    </row>
    <row r="67" spans="1:14" s="35" customFormat="1" ht="18" customHeight="1" x14ac:dyDescent="0.15">
      <c r="A67" s="29">
        <v>26</v>
      </c>
      <c r="B67" s="65">
        <v>1027</v>
      </c>
      <c r="C67" s="60">
        <f t="shared" si="12"/>
        <v>0.90564373897707229</v>
      </c>
      <c r="D67" s="32">
        <v>727</v>
      </c>
      <c r="E67" s="33">
        <v>300</v>
      </c>
      <c r="F67" s="63">
        <v>629</v>
      </c>
      <c r="G67" s="58">
        <f t="shared" si="13"/>
        <v>0.98281249999999998</v>
      </c>
      <c r="H67" s="32">
        <v>254</v>
      </c>
      <c r="I67" s="33">
        <v>375</v>
      </c>
      <c r="J67" s="91"/>
      <c r="K67" s="61"/>
      <c r="L67" s="47"/>
      <c r="M67" s="48"/>
      <c r="N67" s="34"/>
    </row>
    <row r="68" spans="1:14" s="35" customFormat="1" ht="18" customHeight="1" x14ac:dyDescent="0.15">
      <c r="A68" s="29">
        <v>27</v>
      </c>
      <c r="B68" s="65">
        <v>1015</v>
      </c>
      <c r="C68" s="60">
        <f t="shared" si="12"/>
        <v>0.98831548198636809</v>
      </c>
      <c r="D68" s="32">
        <v>724</v>
      </c>
      <c r="E68" s="33">
        <v>291</v>
      </c>
      <c r="F68" s="63">
        <v>724</v>
      </c>
      <c r="G68" s="58">
        <f t="shared" si="13"/>
        <v>1.151033386327504</v>
      </c>
      <c r="H68" s="32">
        <v>294</v>
      </c>
      <c r="I68" s="33">
        <v>430</v>
      </c>
      <c r="J68" s="91"/>
      <c r="K68" s="61"/>
      <c r="L68" s="47"/>
      <c r="M68" s="48"/>
      <c r="N68" s="34"/>
    </row>
    <row r="69" spans="1:14" s="35" customFormat="1" ht="18" customHeight="1" x14ac:dyDescent="0.15">
      <c r="A69" s="29">
        <v>28</v>
      </c>
      <c r="B69" s="65">
        <v>1459</v>
      </c>
      <c r="C69" s="60">
        <f t="shared" ref="C69:C75" si="14">B69/B68</f>
        <v>1.4374384236453202</v>
      </c>
      <c r="D69" s="32">
        <v>1144</v>
      </c>
      <c r="E69" s="33">
        <v>315</v>
      </c>
      <c r="F69" s="63">
        <v>562</v>
      </c>
      <c r="G69" s="58">
        <f t="shared" ref="G69:G75" si="15">F69/F68</f>
        <v>0.77624309392265189</v>
      </c>
      <c r="H69" s="32">
        <v>229</v>
      </c>
      <c r="I69" s="33">
        <v>333</v>
      </c>
      <c r="J69" s="91"/>
      <c r="K69" s="61"/>
      <c r="L69" s="47"/>
      <c r="M69" s="48"/>
    </row>
    <row r="70" spans="1:14" s="35" customFormat="1" ht="18" customHeight="1" x14ac:dyDescent="0.15">
      <c r="A70" s="29">
        <v>29</v>
      </c>
      <c r="B70" s="68">
        <v>1236</v>
      </c>
      <c r="C70" s="60">
        <f t="shared" si="14"/>
        <v>0.84715558601782037</v>
      </c>
      <c r="D70" s="62">
        <v>941</v>
      </c>
      <c r="E70" s="33">
        <v>295</v>
      </c>
      <c r="F70" s="62">
        <v>547</v>
      </c>
      <c r="G70" s="58">
        <f t="shared" si="15"/>
        <v>0.9733096085409253</v>
      </c>
      <c r="H70" s="32">
        <v>223</v>
      </c>
      <c r="I70" s="62">
        <v>324</v>
      </c>
      <c r="J70" s="16">
        <v>2778</v>
      </c>
      <c r="K70" s="58"/>
      <c r="L70" s="32">
        <v>1389</v>
      </c>
      <c r="M70" s="92">
        <v>1389</v>
      </c>
    </row>
    <row r="71" spans="1:14" s="35" customFormat="1" ht="18" customHeight="1" x14ac:dyDescent="0.15">
      <c r="A71" s="29">
        <v>30</v>
      </c>
      <c r="B71" s="68">
        <v>1222</v>
      </c>
      <c r="C71" s="60">
        <f t="shared" si="14"/>
        <v>0.98867313915857602</v>
      </c>
      <c r="D71" s="62">
        <v>928</v>
      </c>
      <c r="E71" s="33">
        <v>294</v>
      </c>
      <c r="F71" s="62">
        <v>582</v>
      </c>
      <c r="G71" s="58">
        <f t="shared" si="15"/>
        <v>1.0639853747714807</v>
      </c>
      <c r="H71" s="32">
        <v>242</v>
      </c>
      <c r="I71" s="62">
        <v>340</v>
      </c>
      <c r="J71" s="16">
        <v>2983</v>
      </c>
      <c r="K71" s="58">
        <f t="shared" ref="K71:K75" si="16">J71/J70</f>
        <v>1.0737940964722823</v>
      </c>
      <c r="L71" s="32">
        <v>1494</v>
      </c>
      <c r="M71" s="92">
        <v>1489</v>
      </c>
      <c r="N71" s="96"/>
    </row>
    <row r="72" spans="1:14" s="35" customFormat="1" ht="18" customHeight="1" x14ac:dyDescent="0.15">
      <c r="A72" s="29" t="s">
        <v>27</v>
      </c>
      <c r="B72" s="68">
        <v>812</v>
      </c>
      <c r="C72" s="60">
        <f t="shared" si="14"/>
        <v>0.66448445171849424</v>
      </c>
      <c r="D72" s="62">
        <v>613</v>
      </c>
      <c r="E72" s="33">
        <v>199</v>
      </c>
      <c r="F72" s="62">
        <v>1378</v>
      </c>
      <c r="G72" s="58">
        <f t="shared" si="15"/>
        <v>2.3676975945017182</v>
      </c>
      <c r="H72" s="32">
        <v>565</v>
      </c>
      <c r="I72" s="62">
        <v>813</v>
      </c>
      <c r="J72" s="16">
        <v>2344</v>
      </c>
      <c r="K72" s="58">
        <f t="shared" si="16"/>
        <v>0.78578612135434123</v>
      </c>
      <c r="L72" s="32">
        <v>1176</v>
      </c>
      <c r="M72" s="92">
        <v>1168</v>
      </c>
      <c r="N72" s="96"/>
    </row>
    <row r="73" spans="1:14" s="35" customFormat="1" ht="18" customHeight="1" x14ac:dyDescent="0.15">
      <c r="A73" s="29">
        <v>2</v>
      </c>
      <c r="B73" s="68">
        <v>738</v>
      </c>
      <c r="C73" s="60">
        <f t="shared" si="14"/>
        <v>0.90886699507389157</v>
      </c>
      <c r="D73" s="62">
        <v>591</v>
      </c>
      <c r="E73" s="33">
        <v>147</v>
      </c>
      <c r="F73" s="62">
        <v>813</v>
      </c>
      <c r="G73" s="58">
        <f t="shared" si="15"/>
        <v>0.58998548621190128</v>
      </c>
      <c r="H73" s="32">
        <v>728</v>
      </c>
      <c r="I73" s="62">
        <v>85</v>
      </c>
      <c r="J73" s="16">
        <v>1944</v>
      </c>
      <c r="K73" s="58">
        <f t="shared" si="16"/>
        <v>0.82935153583617749</v>
      </c>
      <c r="L73" s="32">
        <v>1166</v>
      </c>
      <c r="M73" s="92">
        <v>778</v>
      </c>
      <c r="N73" s="96"/>
    </row>
    <row r="74" spans="1:14" s="35" customFormat="1" ht="18" customHeight="1" x14ac:dyDescent="0.15">
      <c r="A74" s="29">
        <v>3</v>
      </c>
      <c r="B74" s="68">
        <v>779</v>
      </c>
      <c r="C74" s="60">
        <f t="shared" si="14"/>
        <v>1.0555555555555556</v>
      </c>
      <c r="D74" s="62">
        <v>624</v>
      </c>
      <c r="E74" s="33">
        <v>155</v>
      </c>
      <c r="F74" s="62">
        <v>870</v>
      </c>
      <c r="G74" s="58">
        <f t="shared" si="15"/>
        <v>1.070110701107011</v>
      </c>
      <c r="H74" s="32">
        <v>384</v>
      </c>
      <c r="I74" s="62">
        <v>486</v>
      </c>
      <c r="J74" s="16">
        <v>1556</v>
      </c>
      <c r="K74" s="58">
        <f t="shared" si="16"/>
        <v>0.80041152263374482</v>
      </c>
      <c r="L74" s="32">
        <v>637</v>
      </c>
      <c r="M74" s="92">
        <v>919</v>
      </c>
      <c r="N74" s="96"/>
    </row>
    <row r="75" spans="1:14" s="35" customFormat="1" ht="18" customHeight="1" x14ac:dyDescent="0.15">
      <c r="A75" s="29">
        <v>4</v>
      </c>
      <c r="B75" s="68">
        <v>826</v>
      </c>
      <c r="C75" s="60">
        <f t="shared" si="14"/>
        <v>1.0603337612323491</v>
      </c>
      <c r="D75" s="62">
        <v>618</v>
      </c>
      <c r="E75" s="33">
        <v>208</v>
      </c>
      <c r="F75" s="62">
        <v>930</v>
      </c>
      <c r="G75" s="58">
        <f t="shared" si="15"/>
        <v>1.0689655172413792</v>
      </c>
      <c r="H75" s="32">
        <v>636</v>
      </c>
      <c r="I75" s="62">
        <v>294</v>
      </c>
      <c r="J75" s="16">
        <v>619</v>
      </c>
      <c r="K75" s="58">
        <f t="shared" si="16"/>
        <v>0.39781491002570696</v>
      </c>
      <c r="L75" s="32">
        <v>247</v>
      </c>
      <c r="M75" s="92">
        <v>372</v>
      </c>
      <c r="N75" s="96"/>
    </row>
    <row r="76" spans="1:14" s="35" customFormat="1" ht="18" customHeight="1" x14ac:dyDescent="0.15">
      <c r="A76" s="29">
        <v>5</v>
      </c>
      <c r="B76" s="68">
        <v>855</v>
      </c>
      <c r="C76" s="60">
        <v>1.0351089588377724</v>
      </c>
      <c r="D76" s="62">
        <v>687</v>
      </c>
      <c r="E76" s="33">
        <v>168</v>
      </c>
      <c r="F76" s="62">
        <v>1288</v>
      </c>
      <c r="G76" s="58">
        <v>1.3849462365591398</v>
      </c>
      <c r="H76" s="32">
        <v>890</v>
      </c>
      <c r="I76" s="62">
        <v>398</v>
      </c>
      <c r="J76" s="16">
        <v>661</v>
      </c>
      <c r="K76" s="58">
        <v>1.0678513731825525</v>
      </c>
      <c r="L76" s="32">
        <v>263</v>
      </c>
      <c r="M76" s="92">
        <v>398</v>
      </c>
      <c r="N76" s="96"/>
    </row>
    <row r="77" spans="1:14" s="35" customFormat="1" ht="18" customHeight="1" x14ac:dyDescent="0.15">
      <c r="A77" s="36"/>
      <c r="B77" s="36"/>
      <c r="C77" s="36"/>
      <c r="D77" s="36"/>
      <c r="E77" s="36"/>
      <c r="F77" s="36"/>
      <c r="G77" s="36"/>
      <c r="H77" s="36"/>
      <c r="I77" s="36"/>
      <c r="J77" s="36"/>
      <c r="K77" s="36"/>
      <c r="L77" s="36"/>
      <c r="M77" s="36"/>
      <c r="N77" s="96"/>
    </row>
    <row r="78" spans="1:14" s="35" customFormat="1" ht="18" customHeight="1" x14ac:dyDescent="0.15">
      <c r="A78" s="156"/>
      <c r="B78" s="122" t="s">
        <v>33</v>
      </c>
      <c r="C78" s="123"/>
      <c r="D78" s="129"/>
      <c r="E78" s="130"/>
      <c r="F78" s="94"/>
      <c r="G78" s="95"/>
      <c r="H78" s="94"/>
      <c r="I78" s="94"/>
      <c r="J78" s="94"/>
      <c r="K78" s="95"/>
      <c r="L78" s="94"/>
      <c r="M78" s="94"/>
    </row>
    <row r="79" spans="1:14" s="35" customFormat="1" ht="18" customHeight="1" x14ac:dyDescent="0.15">
      <c r="A79" s="156"/>
      <c r="B79" s="131"/>
      <c r="C79" s="132"/>
      <c r="D79" s="132"/>
      <c r="E79" s="133"/>
      <c r="F79" s="94"/>
      <c r="G79" s="95"/>
      <c r="H79" s="94"/>
      <c r="I79" s="94"/>
      <c r="J79" s="94"/>
      <c r="K79" s="95"/>
      <c r="L79" s="94"/>
      <c r="M79" s="94"/>
      <c r="N79" s="34"/>
    </row>
    <row r="80" spans="1:14" ht="20.100000000000001" customHeight="1" x14ac:dyDescent="0.15">
      <c r="A80" s="38" t="s">
        <v>17</v>
      </c>
      <c r="B80" s="44" t="s">
        <v>13</v>
      </c>
      <c r="C80" s="40" t="s">
        <v>18</v>
      </c>
      <c r="D80" s="41" t="s">
        <v>0</v>
      </c>
      <c r="E80" s="42" t="s">
        <v>1</v>
      </c>
      <c r="F80" s="94"/>
      <c r="G80" s="95"/>
      <c r="H80" s="94"/>
      <c r="I80" s="94"/>
      <c r="J80" s="94"/>
      <c r="K80" s="95"/>
      <c r="L80" s="94"/>
      <c r="M80" s="94"/>
      <c r="N80" s="35"/>
    </row>
    <row r="81" spans="1:14" ht="20.100000000000001" customHeight="1" x14ac:dyDescent="0.15">
      <c r="A81" s="29" t="s">
        <v>28</v>
      </c>
      <c r="B81" s="68">
        <v>3393</v>
      </c>
      <c r="C81" s="60"/>
      <c r="D81" s="97">
        <v>1696</v>
      </c>
      <c r="E81" s="98">
        <v>1697</v>
      </c>
      <c r="F81" s="94"/>
      <c r="G81" s="95"/>
      <c r="H81" s="94"/>
      <c r="I81" s="94"/>
      <c r="J81" s="94"/>
      <c r="K81" s="95"/>
      <c r="L81" s="94"/>
      <c r="M81" s="94"/>
      <c r="N81" s="35"/>
    </row>
    <row r="82" spans="1:14" ht="20.100000000000001" customHeight="1" x14ac:dyDescent="0.15">
      <c r="A82" s="29" t="s">
        <v>27</v>
      </c>
      <c r="B82" s="68">
        <v>3633</v>
      </c>
      <c r="C82" s="60">
        <f>B82/B81</f>
        <v>1.0707338638373121</v>
      </c>
      <c r="D82" s="97">
        <v>1452</v>
      </c>
      <c r="E82" s="98">
        <v>2181</v>
      </c>
      <c r="F82" s="36"/>
      <c r="G82" s="36"/>
      <c r="H82" s="36"/>
      <c r="I82" s="36"/>
      <c r="J82" s="36"/>
      <c r="K82" s="36"/>
      <c r="L82" s="36"/>
      <c r="M82" s="36"/>
    </row>
    <row r="83" spans="1:14" ht="20.100000000000001" customHeight="1" x14ac:dyDescent="0.15">
      <c r="A83" s="29">
        <v>2</v>
      </c>
      <c r="B83" s="68">
        <v>3039</v>
      </c>
      <c r="C83" s="60">
        <f>B83/B82</f>
        <v>0.83649876135425272</v>
      </c>
      <c r="D83" s="97">
        <v>1523</v>
      </c>
      <c r="E83" s="98">
        <v>1516</v>
      </c>
      <c r="F83" s="36"/>
      <c r="G83" s="36"/>
      <c r="H83" s="36"/>
      <c r="I83" s="36"/>
      <c r="J83" s="36"/>
      <c r="K83" s="36"/>
      <c r="L83" s="36"/>
      <c r="M83" s="36"/>
    </row>
    <row r="84" spans="1:14" ht="20.100000000000001" customHeight="1" x14ac:dyDescent="0.15">
      <c r="A84" s="29">
        <v>3</v>
      </c>
      <c r="B84" s="68">
        <v>3314</v>
      </c>
      <c r="C84" s="60">
        <f>B84/B83</f>
        <v>1.0904902928594933</v>
      </c>
      <c r="D84" s="97">
        <v>994</v>
      </c>
      <c r="E84" s="98">
        <v>2320</v>
      </c>
      <c r="F84" s="36"/>
      <c r="G84" s="36"/>
      <c r="H84" s="36"/>
      <c r="I84" s="36"/>
      <c r="J84" s="36"/>
      <c r="K84" s="36"/>
      <c r="L84" s="36"/>
      <c r="M84" s="36"/>
    </row>
    <row r="85" spans="1:14" ht="20.100000000000001" customHeight="1" x14ac:dyDescent="0.15">
      <c r="A85" s="29">
        <v>4</v>
      </c>
      <c r="B85" s="68">
        <v>3726</v>
      </c>
      <c r="C85" s="60">
        <f>B85/B84</f>
        <v>1.1243210621605311</v>
      </c>
      <c r="D85" s="97">
        <v>1117</v>
      </c>
      <c r="E85" s="98">
        <v>2609</v>
      </c>
      <c r="F85" s="36"/>
      <c r="G85" s="36"/>
      <c r="H85" s="36"/>
      <c r="I85" s="36"/>
      <c r="J85" s="36"/>
      <c r="K85" s="36"/>
      <c r="L85" s="36"/>
      <c r="M85" s="36"/>
    </row>
    <row r="86" spans="1:14" ht="20.100000000000001" customHeight="1" x14ac:dyDescent="0.15">
      <c r="A86" s="29">
        <v>5</v>
      </c>
      <c r="B86" s="68">
        <v>4217</v>
      </c>
      <c r="C86" s="60">
        <v>1.1317767042404723</v>
      </c>
      <c r="D86" s="97">
        <v>1263</v>
      </c>
      <c r="E86" s="98">
        <v>2954</v>
      </c>
      <c r="F86" s="36"/>
      <c r="G86" s="36"/>
      <c r="H86" s="36"/>
      <c r="I86" s="36"/>
      <c r="J86" s="36"/>
      <c r="K86" s="36"/>
      <c r="L86" s="36"/>
      <c r="M86" s="36"/>
    </row>
    <row r="87" spans="1:14" ht="20.100000000000001" customHeight="1" x14ac:dyDescent="0.15">
      <c r="A87" s="106" t="s">
        <v>31</v>
      </c>
      <c r="B87" s="105"/>
      <c r="C87" s="105"/>
      <c r="D87" s="105"/>
      <c r="E87" s="105"/>
      <c r="F87" s="105"/>
      <c r="G87" s="105"/>
      <c r="H87" s="105"/>
      <c r="I87" s="105"/>
      <c r="J87" s="105"/>
      <c r="K87" s="105"/>
      <c r="L87" s="105"/>
      <c r="M87" s="105"/>
    </row>
    <row r="88" spans="1:14" ht="20.100000000000001" customHeight="1" x14ac:dyDescent="0.15">
      <c r="A88" s="2" t="s">
        <v>34</v>
      </c>
    </row>
    <row r="89" spans="1:14" ht="20.100000000000001" customHeight="1" x14ac:dyDescent="0.15">
      <c r="A89" s="99" t="s">
        <v>35</v>
      </c>
      <c r="B89" s="99"/>
      <c r="C89" s="99"/>
      <c r="D89" s="99"/>
      <c r="E89" s="99"/>
      <c r="F89" s="99"/>
      <c r="G89" s="99"/>
      <c r="H89" s="99"/>
      <c r="I89" s="99"/>
      <c r="J89" s="99"/>
      <c r="K89" s="99"/>
      <c r="L89" s="99"/>
      <c r="M89" s="99"/>
    </row>
    <row r="90" spans="1:14" ht="20.100000000000001" customHeight="1" x14ac:dyDescent="0.15">
      <c r="A90" s="35" t="s">
        <v>5</v>
      </c>
      <c r="B90" s="35"/>
      <c r="C90" s="35"/>
      <c r="D90" s="35"/>
      <c r="E90" s="35"/>
      <c r="F90" s="35"/>
      <c r="G90" s="35"/>
      <c r="H90" s="35"/>
      <c r="I90" s="35"/>
      <c r="J90" s="35"/>
      <c r="K90" s="35"/>
      <c r="L90" s="35"/>
      <c r="M90" s="35"/>
    </row>
  </sheetData>
  <mergeCells count="21">
    <mergeCell ref="A78:A79"/>
    <mergeCell ref="B78:E79"/>
    <mergeCell ref="A40:A41"/>
    <mergeCell ref="A59:A60"/>
    <mergeCell ref="B41:E41"/>
    <mergeCell ref="A21:A22"/>
    <mergeCell ref="F40:I40"/>
    <mergeCell ref="A2:A3"/>
    <mergeCell ref="L1:M1"/>
    <mergeCell ref="F59:I60"/>
    <mergeCell ref="B59:E60"/>
    <mergeCell ref="J40:M41"/>
    <mergeCell ref="J21:M22"/>
    <mergeCell ref="F21:I22"/>
    <mergeCell ref="J59:M60"/>
    <mergeCell ref="B2:E3"/>
    <mergeCell ref="J2:M3"/>
    <mergeCell ref="B21:E22"/>
    <mergeCell ref="B40:E40"/>
    <mergeCell ref="F2:I3"/>
    <mergeCell ref="F41:I41"/>
  </mergeCells>
  <phoneticPr fontId="2"/>
  <printOptions horizontalCentered="1"/>
  <pageMargins left="0.59055118110236227" right="0.59055118110236227" top="0.59055118110236227" bottom="0.59055118110236227" header="0.51181102362204722" footer="0.51181102362204722"/>
  <pageSetup paperSize="9" scale="87" fitToHeight="0" orientation="portrait" r:id="rId1"/>
  <headerFooter alignWithMargins="0"/>
  <rowBreaks count="1" manualBreakCount="1">
    <brk id="3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1"/>
  <sheetViews>
    <sheetView showGridLines="0" zoomScaleNormal="100" zoomScaleSheetLayoutView="100" workbookViewId="0">
      <pane ySplit="3" topLeftCell="A4" activePane="bottomLeft" state="frozen"/>
      <selection pane="bottomLeft" activeCell="I32" sqref="I32"/>
    </sheetView>
  </sheetViews>
  <sheetFormatPr defaultRowHeight="20.100000000000001" customHeight="1" x14ac:dyDescent="0.15"/>
  <cols>
    <col min="1" max="1" width="14.125" style="2" customWidth="1"/>
    <col min="2" max="4" width="25.625" style="2" customWidth="1"/>
    <col min="5" max="5" width="10.625" style="2" customWidth="1"/>
    <col min="6" max="16384" width="9" style="2"/>
  </cols>
  <sheetData>
    <row r="1" spans="1:5" ht="18" customHeight="1" x14ac:dyDescent="0.15">
      <c r="A1" s="1" t="s">
        <v>23</v>
      </c>
      <c r="B1" s="6"/>
      <c r="C1" s="7"/>
      <c r="D1" s="7"/>
    </row>
    <row r="2" spans="1:5" ht="18" customHeight="1" x14ac:dyDescent="0.15">
      <c r="A2" s="158" t="s">
        <v>22</v>
      </c>
      <c r="B2" s="134" t="s">
        <v>20</v>
      </c>
      <c r="C2" s="134" t="s">
        <v>25</v>
      </c>
      <c r="D2" s="158" t="s">
        <v>21</v>
      </c>
      <c r="E2" s="5"/>
    </row>
    <row r="3" spans="1:5" ht="18" customHeight="1" thickBot="1" x14ac:dyDescent="0.2">
      <c r="A3" s="160"/>
      <c r="B3" s="157"/>
      <c r="C3" s="157"/>
      <c r="D3" s="159"/>
      <c r="E3" s="5"/>
    </row>
    <row r="4" spans="1:5" ht="20.100000000000001" customHeight="1" thickTop="1" x14ac:dyDescent="0.15">
      <c r="A4" s="75" t="s">
        <v>29</v>
      </c>
      <c r="B4" s="85">
        <v>170602</v>
      </c>
      <c r="C4" s="76"/>
      <c r="D4" s="77"/>
      <c r="E4" s="3"/>
    </row>
    <row r="5" spans="1:5" ht="20.100000000000001" customHeight="1" x14ac:dyDescent="0.15">
      <c r="A5" s="78">
        <v>7</v>
      </c>
      <c r="B5" s="86">
        <v>185630</v>
      </c>
      <c r="C5" s="79"/>
      <c r="D5" s="80"/>
      <c r="E5" s="3"/>
    </row>
    <row r="6" spans="1:5" ht="20.100000000000001" customHeight="1" x14ac:dyDescent="0.15">
      <c r="A6" s="78">
        <v>8</v>
      </c>
      <c r="B6" s="86">
        <v>195933</v>
      </c>
      <c r="C6" s="79"/>
      <c r="D6" s="80"/>
      <c r="E6" s="3"/>
    </row>
    <row r="7" spans="1:5" ht="20.100000000000001" customHeight="1" x14ac:dyDescent="0.15">
      <c r="A7" s="78">
        <v>9</v>
      </c>
      <c r="B7" s="86">
        <v>186626</v>
      </c>
      <c r="C7" s="79"/>
      <c r="D7" s="80"/>
      <c r="E7" s="3"/>
    </row>
    <row r="8" spans="1:5" ht="20.100000000000001" customHeight="1" x14ac:dyDescent="0.15">
      <c r="A8" s="78">
        <v>10</v>
      </c>
      <c r="B8" s="86">
        <v>169392</v>
      </c>
      <c r="C8" s="79"/>
      <c r="D8" s="80"/>
      <c r="E8" s="3"/>
    </row>
    <row r="9" spans="1:5" ht="20.100000000000001" customHeight="1" x14ac:dyDescent="0.15">
      <c r="A9" s="78">
        <v>11</v>
      </c>
      <c r="B9" s="86">
        <v>162446</v>
      </c>
      <c r="C9" s="79"/>
      <c r="D9" s="80"/>
      <c r="E9" s="3"/>
    </row>
    <row r="10" spans="1:5" ht="20.100000000000001" customHeight="1" x14ac:dyDescent="0.15">
      <c r="A10" s="78">
        <v>12</v>
      </c>
      <c r="B10" s="86">
        <v>185758</v>
      </c>
      <c r="C10" s="79"/>
      <c r="D10" s="80"/>
      <c r="E10" s="3"/>
    </row>
    <row r="11" spans="1:5" ht="20.100000000000001" customHeight="1" x14ac:dyDescent="0.15">
      <c r="A11" s="78">
        <v>13</v>
      </c>
      <c r="B11" s="86">
        <v>178495</v>
      </c>
      <c r="C11" s="79"/>
      <c r="D11" s="80"/>
      <c r="E11" s="3"/>
    </row>
    <row r="12" spans="1:5" ht="20.100000000000001" customHeight="1" x14ac:dyDescent="0.15">
      <c r="A12" s="78">
        <v>14</v>
      </c>
      <c r="B12" s="87">
        <v>147333</v>
      </c>
      <c r="C12" s="84"/>
      <c r="D12" s="83"/>
      <c r="E12" s="67"/>
    </row>
    <row r="13" spans="1:5" ht="20.100000000000001" customHeight="1" x14ac:dyDescent="0.15">
      <c r="A13" s="81">
        <v>15</v>
      </c>
      <c r="B13" s="87">
        <v>162088</v>
      </c>
      <c r="C13" s="84"/>
      <c r="D13" s="83"/>
      <c r="E13" s="67"/>
    </row>
    <row r="14" spans="1:5" ht="20.100000000000001" customHeight="1" x14ac:dyDescent="0.15">
      <c r="A14" s="81">
        <v>16</v>
      </c>
      <c r="B14" s="87">
        <v>173431</v>
      </c>
      <c r="C14" s="84"/>
      <c r="D14" s="83"/>
      <c r="E14" s="67"/>
    </row>
    <row r="15" spans="1:5" ht="20.100000000000001" customHeight="1" x14ac:dyDescent="0.15">
      <c r="A15" s="81">
        <v>17</v>
      </c>
      <c r="B15" s="87">
        <v>189347</v>
      </c>
      <c r="C15" s="87">
        <v>42025</v>
      </c>
      <c r="D15" s="89"/>
      <c r="E15" s="67"/>
    </row>
    <row r="16" spans="1:5" ht="20.100000000000001" customHeight="1" x14ac:dyDescent="0.15">
      <c r="A16" s="81">
        <v>18</v>
      </c>
      <c r="B16" s="87">
        <v>151606</v>
      </c>
      <c r="C16" s="87">
        <v>30390</v>
      </c>
      <c r="D16" s="88">
        <v>26157</v>
      </c>
      <c r="E16" s="67"/>
    </row>
    <row r="17" spans="1:5" ht="20.100000000000001" customHeight="1" x14ac:dyDescent="0.15">
      <c r="A17" s="81">
        <v>19</v>
      </c>
      <c r="B17" s="87">
        <v>170716</v>
      </c>
      <c r="C17" s="87">
        <v>27396</v>
      </c>
      <c r="D17" s="88">
        <v>34894</v>
      </c>
      <c r="E17" s="67"/>
    </row>
    <row r="18" spans="1:5" ht="20.100000000000001" customHeight="1" x14ac:dyDescent="0.15">
      <c r="A18" s="81">
        <v>20</v>
      </c>
      <c r="B18" s="87">
        <v>153443</v>
      </c>
      <c r="C18" s="87">
        <v>29343</v>
      </c>
      <c r="D18" s="88">
        <v>28187</v>
      </c>
      <c r="E18" s="67"/>
    </row>
    <row r="19" spans="1:5" ht="20.100000000000001" customHeight="1" x14ac:dyDescent="0.15">
      <c r="A19" s="82">
        <v>21</v>
      </c>
      <c r="B19" s="88">
        <v>205870</v>
      </c>
      <c r="C19" s="88">
        <v>33782</v>
      </c>
      <c r="D19" s="88">
        <v>32390</v>
      </c>
      <c r="E19" s="67"/>
    </row>
    <row r="20" spans="1:5" ht="20.100000000000001" customHeight="1" x14ac:dyDescent="0.15">
      <c r="A20" s="82">
        <v>22</v>
      </c>
      <c r="B20" s="88">
        <v>188444</v>
      </c>
      <c r="C20" s="88">
        <v>27433</v>
      </c>
      <c r="D20" s="88">
        <v>37152</v>
      </c>
      <c r="E20" s="67"/>
    </row>
    <row r="21" spans="1:5" ht="20.100000000000001" customHeight="1" x14ac:dyDescent="0.15">
      <c r="A21" s="82">
        <v>23</v>
      </c>
      <c r="B21" s="88">
        <v>214572</v>
      </c>
      <c r="C21" s="88">
        <v>26425</v>
      </c>
      <c r="D21" s="88">
        <v>38918</v>
      </c>
      <c r="E21" s="67"/>
    </row>
    <row r="22" spans="1:5" ht="20.100000000000001" customHeight="1" x14ac:dyDescent="0.15">
      <c r="A22" s="82">
        <v>24</v>
      </c>
      <c r="B22" s="88">
        <v>232584</v>
      </c>
      <c r="C22" s="88">
        <v>27537</v>
      </c>
      <c r="D22" s="88">
        <v>34188</v>
      </c>
      <c r="E22" s="67"/>
    </row>
    <row r="23" spans="1:5" ht="18" customHeight="1" x14ac:dyDescent="0.15">
      <c r="A23" s="82">
        <v>25</v>
      </c>
      <c r="B23" s="88">
        <v>193312</v>
      </c>
      <c r="C23" s="88">
        <v>27231</v>
      </c>
      <c r="D23" s="88">
        <v>34539</v>
      </c>
    </row>
    <row r="24" spans="1:5" ht="18" customHeight="1" x14ac:dyDescent="0.15">
      <c r="A24" s="82">
        <v>26</v>
      </c>
      <c r="B24" s="88">
        <v>199944</v>
      </c>
      <c r="C24" s="88">
        <v>24030</v>
      </c>
      <c r="D24" s="88">
        <v>30250</v>
      </c>
    </row>
    <row r="25" spans="1:5" ht="18" customHeight="1" x14ac:dyDescent="0.15">
      <c r="A25" s="82">
        <v>27</v>
      </c>
      <c r="B25" s="88">
        <v>117842</v>
      </c>
      <c r="C25" s="88">
        <v>21090</v>
      </c>
      <c r="D25" s="88">
        <v>28796</v>
      </c>
    </row>
    <row r="26" spans="1:5" ht="18" customHeight="1" x14ac:dyDescent="0.15">
      <c r="A26" s="82">
        <v>28</v>
      </c>
      <c r="B26" s="88">
        <v>171540</v>
      </c>
      <c r="C26" s="88">
        <v>22287</v>
      </c>
      <c r="D26" s="88">
        <v>32458</v>
      </c>
      <c r="E26" s="5"/>
    </row>
    <row r="27" spans="1:5" ht="18" customHeight="1" x14ac:dyDescent="0.15">
      <c r="A27" s="82">
        <v>29</v>
      </c>
      <c r="B27" s="88">
        <v>185557</v>
      </c>
      <c r="C27" s="88">
        <v>23549</v>
      </c>
      <c r="D27" s="88">
        <v>31029</v>
      </c>
      <c r="E27" s="5"/>
    </row>
    <row r="28" spans="1:5" ht="18" customHeight="1" x14ac:dyDescent="0.15">
      <c r="A28" s="82">
        <v>30</v>
      </c>
      <c r="B28" s="88">
        <v>190496</v>
      </c>
      <c r="C28" s="88">
        <v>25916</v>
      </c>
      <c r="D28" s="88">
        <v>30355</v>
      </c>
      <c r="E28" s="5"/>
    </row>
    <row r="29" spans="1:5" ht="18" customHeight="1" x14ac:dyDescent="0.15">
      <c r="A29" s="82" t="s">
        <v>30</v>
      </c>
      <c r="B29" s="88">
        <v>143109</v>
      </c>
      <c r="C29" s="88">
        <v>21741</v>
      </c>
      <c r="D29" s="88">
        <v>26554</v>
      </c>
      <c r="E29" s="5"/>
    </row>
    <row r="30" spans="1:5" ht="18" customHeight="1" x14ac:dyDescent="0.15">
      <c r="A30" s="82">
        <v>2</v>
      </c>
      <c r="B30" s="88">
        <v>117706</v>
      </c>
      <c r="C30" s="88">
        <v>9170</v>
      </c>
      <c r="D30" s="88">
        <v>11485</v>
      </c>
      <c r="E30" s="5"/>
    </row>
    <row r="31" spans="1:5" ht="18" customHeight="1" x14ac:dyDescent="0.15">
      <c r="A31" s="82">
        <v>3</v>
      </c>
      <c r="B31" s="88">
        <v>154799</v>
      </c>
      <c r="C31" s="88">
        <v>10876</v>
      </c>
      <c r="D31" s="88">
        <v>15901</v>
      </c>
      <c r="E31" s="5"/>
    </row>
    <row r="32" spans="1:5" ht="18" customHeight="1" x14ac:dyDescent="0.15">
      <c r="A32" s="111">
        <v>4</v>
      </c>
      <c r="B32" s="112">
        <v>171810</v>
      </c>
      <c r="C32" s="112">
        <v>17001</v>
      </c>
      <c r="D32" s="112">
        <v>23655</v>
      </c>
      <c r="E32" s="5"/>
    </row>
    <row r="33" spans="1:5" ht="18" customHeight="1" x14ac:dyDescent="0.15">
      <c r="A33" s="111">
        <v>5</v>
      </c>
      <c r="B33" s="112">
        <v>168461</v>
      </c>
      <c r="C33" s="112">
        <v>14830</v>
      </c>
      <c r="D33" s="112">
        <v>22452</v>
      </c>
      <c r="E33" s="5"/>
    </row>
    <row r="34" spans="1:5" ht="18" customHeight="1" x14ac:dyDescent="0.15">
      <c r="A34" s="2" t="s">
        <v>19</v>
      </c>
      <c r="B34" s="7"/>
      <c r="C34" s="7"/>
      <c r="D34" s="7"/>
      <c r="E34" s="3"/>
    </row>
    <row r="35" spans="1:5" ht="18" customHeight="1" x14ac:dyDescent="0.15">
      <c r="A35" s="5"/>
      <c r="B35" s="5"/>
      <c r="C35" s="5"/>
      <c r="D35" s="5"/>
      <c r="E35" s="67"/>
    </row>
    <row r="36" spans="1:5" ht="18" customHeight="1" x14ac:dyDescent="0.15">
      <c r="A36" s="5"/>
      <c r="B36" s="26"/>
      <c r="C36" s="67"/>
      <c r="D36" s="67"/>
      <c r="E36" s="67"/>
    </row>
    <row r="37" spans="1:5" ht="18" customHeight="1" x14ac:dyDescent="0.15">
      <c r="A37" s="3"/>
      <c r="B37" s="26"/>
      <c r="C37" s="67"/>
      <c r="D37" s="67"/>
      <c r="E37" s="67"/>
    </row>
    <row r="38" spans="1:5" ht="18" customHeight="1" x14ac:dyDescent="0.15">
      <c r="A38" s="3"/>
      <c r="B38" s="26"/>
      <c r="C38" s="67"/>
      <c r="D38" s="67"/>
      <c r="E38" s="67"/>
    </row>
    <row r="39" spans="1:5" ht="18" customHeight="1" x14ac:dyDescent="0.15">
      <c r="A39" s="3"/>
      <c r="B39" s="26"/>
      <c r="C39" s="67"/>
      <c r="D39" s="67"/>
      <c r="E39" s="67"/>
    </row>
    <row r="40" spans="1:5" ht="18" customHeight="1" x14ac:dyDescent="0.15">
      <c r="A40" s="3"/>
      <c r="B40" s="27"/>
      <c r="C40" s="67"/>
      <c r="D40" s="67"/>
    </row>
    <row r="41" spans="1:5" ht="18" customHeight="1" x14ac:dyDescent="0.15">
      <c r="A41" s="27"/>
      <c r="B41" s="27"/>
      <c r="C41" s="27"/>
      <c r="D41" s="27"/>
    </row>
    <row r="42" spans="1:5" ht="18" customHeight="1" x14ac:dyDescent="0.15">
      <c r="A42" s="27"/>
      <c r="B42" s="27"/>
      <c r="C42" s="27"/>
      <c r="D42" s="27"/>
      <c r="E42" s="5"/>
    </row>
    <row r="43" spans="1:5" ht="18" customHeight="1" x14ac:dyDescent="0.15">
      <c r="A43" s="23"/>
      <c r="B43" s="5"/>
      <c r="C43" s="5"/>
      <c r="D43" s="5"/>
      <c r="E43" s="5"/>
    </row>
    <row r="44" spans="1:5" ht="18" customHeight="1" x14ac:dyDescent="0.15">
      <c r="A44" s="23"/>
      <c r="B44" s="25"/>
      <c r="C44" s="25"/>
      <c r="D44" s="25"/>
      <c r="E44" s="3"/>
    </row>
    <row r="45" spans="1:5" ht="18" customHeight="1" x14ac:dyDescent="0.15">
      <c r="A45" s="5"/>
      <c r="B45" s="5"/>
      <c r="C45" s="5"/>
      <c r="D45" s="5"/>
      <c r="E45" s="67"/>
    </row>
    <row r="46" spans="1:5" ht="18" customHeight="1" x14ac:dyDescent="0.15">
      <c r="A46" s="5"/>
      <c r="B46" s="26"/>
      <c r="C46" s="67"/>
      <c r="D46" s="67"/>
      <c r="E46" s="67"/>
    </row>
    <row r="47" spans="1:5" ht="18" customHeight="1" x14ac:dyDescent="0.15">
      <c r="A47" s="3"/>
      <c r="B47" s="26"/>
      <c r="C47" s="67"/>
      <c r="D47" s="67"/>
      <c r="E47" s="67"/>
    </row>
    <row r="48" spans="1:5" ht="18" customHeight="1" x14ac:dyDescent="0.15">
      <c r="A48" s="3"/>
      <c r="B48" s="26"/>
      <c r="C48" s="67"/>
      <c r="D48" s="67"/>
      <c r="E48" s="67"/>
    </row>
    <row r="49" spans="1:5" ht="18" customHeight="1" x14ac:dyDescent="0.15">
      <c r="A49" s="3"/>
      <c r="B49" s="26"/>
      <c r="C49" s="67"/>
      <c r="D49" s="67"/>
      <c r="E49" s="67"/>
    </row>
    <row r="50" spans="1:5" ht="18" customHeight="1" x14ac:dyDescent="0.15">
      <c r="A50" s="3"/>
      <c r="B50" s="26"/>
      <c r="C50" s="67"/>
      <c r="D50" s="67"/>
    </row>
    <row r="51" spans="1:5" ht="18" customHeight="1" x14ac:dyDescent="0.15">
      <c r="A51" s="27"/>
      <c r="B51" s="27"/>
      <c r="C51" s="27"/>
      <c r="D51" s="27"/>
    </row>
    <row r="52" spans="1:5" ht="18" customHeight="1" x14ac:dyDescent="0.15">
      <c r="A52" s="27"/>
      <c r="B52" s="27"/>
      <c r="C52" s="27"/>
      <c r="D52" s="27"/>
      <c r="E52" s="5"/>
    </row>
    <row r="53" spans="1:5" ht="18" customHeight="1" x14ac:dyDescent="0.15">
      <c r="A53" s="23"/>
      <c r="B53" s="5"/>
      <c r="C53" s="5"/>
      <c r="D53" s="5"/>
      <c r="E53" s="5"/>
    </row>
    <row r="54" spans="1:5" ht="18" customHeight="1" x14ac:dyDescent="0.15">
      <c r="A54" s="23"/>
      <c r="B54" s="24"/>
      <c r="C54" s="25"/>
      <c r="D54" s="5"/>
      <c r="E54" s="3"/>
    </row>
    <row r="55" spans="1:5" ht="18" customHeight="1" x14ac:dyDescent="0.15">
      <c r="A55" s="5"/>
      <c r="B55" s="28"/>
      <c r="C55" s="28"/>
      <c r="D55" s="3"/>
      <c r="E55" s="67"/>
    </row>
    <row r="56" spans="1:5" ht="18" customHeight="1" x14ac:dyDescent="0.15">
      <c r="A56" s="5"/>
      <c r="B56" s="26"/>
      <c r="C56" s="67"/>
      <c r="D56" s="67"/>
      <c r="E56" s="67"/>
    </row>
    <row r="57" spans="1:5" ht="18" customHeight="1" x14ac:dyDescent="0.15">
      <c r="A57" s="3"/>
      <c r="B57" s="26"/>
      <c r="C57" s="67"/>
      <c r="D57" s="67"/>
      <c r="E57" s="67"/>
    </row>
    <row r="58" spans="1:5" ht="18" customHeight="1" x14ac:dyDescent="0.15">
      <c r="A58" s="3"/>
      <c r="B58" s="26"/>
      <c r="C58" s="67"/>
      <c r="D58" s="67"/>
      <c r="E58" s="67"/>
    </row>
    <row r="59" spans="1:5" ht="18" customHeight="1" x14ac:dyDescent="0.15">
      <c r="A59" s="3"/>
      <c r="B59" s="26"/>
      <c r="C59" s="67"/>
      <c r="D59" s="67"/>
      <c r="E59" s="67"/>
    </row>
    <row r="60" spans="1:5" ht="18" customHeight="1" x14ac:dyDescent="0.15">
      <c r="A60" s="3"/>
      <c r="B60" s="26"/>
      <c r="C60" s="67"/>
      <c r="D60" s="67"/>
    </row>
    <row r="61" spans="1:5" ht="20.100000000000001" customHeight="1" x14ac:dyDescent="0.15">
      <c r="A61" s="27"/>
      <c r="B61" s="27"/>
      <c r="C61" s="27"/>
      <c r="D61" s="27"/>
    </row>
  </sheetData>
  <mergeCells count="4">
    <mergeCell ref="B2:B3"/>
    <mergeCell ref="C2:C3"/>
    <mergeCell ref="D2:D3"/>
    <mergeCell ref="A2:A3"/>
  </mergeCells>
  <phoneticPr fontId="2"/>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2024-10-28T00:34:50Z</cp:lastPrinted>
  <dcterms:created xsi:type="dcterms:W3CDTF">1997-01-08T22:48:59Z</dcterms:created>
  <dcterms:modified xsi:type="dcterms:W3CDTF">2024-10-28T00:35:07Z</dcterms:modified>
</cp:coreProperties>
</file>