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05 経済センサス\R3活動\結果\02 確報\"/>
    </mc:Choice>
  </mc:AlternateContent>
  <xr:revisionPtr revIDLastSave="0" documentId="13_ncr:1_{072787F7-8EAE-48BC-86AE-42E40D09818D}" xr6:coauthVersionLast="36" xr6:coauthVersionMax="36" xr10:uidLastSave="{00000000-0000-0000-0000-000000000000}"/>
  <bookViews>
    <workbookView xWindow="0" yWindow="0" windowWidth="17370" windowHeight="11745" xr2:uid="{00000000-000D-0000-FFFF-FFFF00000000}"/>
  </bookViews>
  <sheets>
    <sheet name="第2表" sheetId="4" r:id="rId1"/>
  </sheets>
  <definedNames>
    <definedName name="_xlnm.Print_Area" localSheetId="0">第2表!$A$1:$G$26</definedName>
  </definedNames>
  <calcPr calcId="191029"/>
</workbook>
</file>

<file path=xl/calcChain.xml><?xml version="1.0" encoding="utf-8"?>
<calcChain xmlns="http://schemas.openxmlformats.org/spreadsheetml/2006/main">
  <c r="G24" i="4" l="1"/>
  <c r="G7" i="4" l="1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</calcChain>
</file>

<file path=xl/sharedStrings.xml><?xml version="1.0" encoding="utf-8"?>
<sst xmlns="http://schemas.openxmlformats.org/spreadsheetml/2006/main" count="32" uniqueCount="29">
  <si>
    <t>　A～R 全産業(S公務を除く)</t>
  </si>
  <si>
    <t>　　　C 鉱業，採石業，砂利採取業</t>
  </si>
  <si>
    <t>　　　D 建設業</t>
  </si>
  <si>
    <t>　　　E 製造業</t>
  </si>
  <si>
    <t>　　　F 電気・ガス・熱供給・水道業</t>
  </si>
  <si>
    <t>　　　G 情報通信業</t>
  </si>
  <si>
    <t>　　　H 運輸業，郵便業</t>
  </si>
  <si>
    <t>　　　I 卸売業，小売業</t>
  </si>
  <si>
    <t>　　　J 金融業，保険業</t>
  </si>
  <si>
    <t>　　　K 不動産業，物品賃貸業</t>
  </si>
  <si>
    <t>　　　L 学術研究，専門・技術サービス業</t>
  </si>
  <si>
    <t>　　　M 宿泊業，飲食サービス業</t>
  </si>
  <si>
    <t>　　　N 生活関連サービス業，娯楽業</t>
  </si>
  <si>
    <t>　　　O 教育，学習支援業</t>
  </si>
  <si>
    <t>　　　P 医療，福祉</t>
  </si>
  <si>
    <t>　　　Q 複合サービス事業</t>
  </si>
  <si>
    <t>　　　R サービス業(他に分類されないもの)</t>
  </si>
  <si>
    <t>H28</t>
    <phoneticPr fontId="18"/>
  </si>
  <si>
    <t>増減率</t>
    <rPh sb="0" eb="2">
      <t>ゾウゲン</t>
    </rPh>
    <rPh sb="2" eb="3">
      <t>リツ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</si>
  <si>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</si>
  <si>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</si>
  <si>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産　業　大　分　類</t>
    <phoneticPr fontId="18"/>
  </si>
  <si>
    <t>　　　A～B 農林漁業</t>
    <phoneticPr fontId="18"/>
  </si>
  <si>
    <t>従　　業　　者　　数</t>
    <phoneticPr fontId="18"/>
  </si>
  <si>
    <t>佐久市</t>
    <rPh sb="0" eb="3">
      <t>サクシ</t>
    </rPh>
    <phoneticPr fontId="18"/>
  </si>
  <si>
    <t>（注）男女別の不詳を含む。</t>
    <rPh sb="1" eb="2">
      <t>チュウ</t>
    </rPh>
    <rPh sb="3" eb="5">
      <t>ダンジョ</t>
    </rPh>
    <rPh sb="5" eb="6">
      <t>ベツ</t>
    </rPh>
    <rPh sb="7" eb="9">
      <t>フショウ</t>
    </rPh>
    <rPh sb="10" eb="11">
      <t>フク</t>
    </rPh>
    <phoneticPr fontId="25"/>
  </si>
  <si>
    <t>R3</t>
    <phoneticPr fontId="18"/>
  </si>
  <si>
    <t>令和3年経済センサス-活動調査</t>
    <rPh sb="0" eb="2">
      <t>レイワ</t>
    </rPh>
    <phoneticPr fontId="18"/>
  </si>
  <si>
    <t>第2表　産業大分類別　男女別　従業者数（令和3年・平成28年）</t>
    <rPh sb="0" eb="1">
      <t>ダイ</t>
    </rPh>
    <rPh sb="2" eb="3">
      <t>ヒョウ</t>
    </rPh>
    <rPh sb="4" eb="6">
      <t>サンギョウ</t>
    </rPh>
    <rPh sb="6" eb="7">
      <t>ダイ</t>
    </rPh>
    <rPh sb="7" eb="9">
      <t>ブンルイ</t>
    </rPh>
    <rPh sb="9" eb="10">
      <t>ベツ</t>
    </rPh>
    <rPh sb="11" eb="13">
      <t>ダンジョ</t>
    </rPh>
    <rPh sb="13" eb="14">
      <t>ベツ</t>
    </rPh>
    <rPh sb="20" eb="22">
      <t>レイワ</t>
    </rPh>
    <rPh sb="23" eb="24">
      <t>ネン</t>
    </rPh>
    <rPh sb="25" eb="27">
      <t>ヘイセイ</t>
    </rPh>
    <rPh sb="29" eb="30">
      <t>ネン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</si>
</sst>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;&quot;▲ &quot;0.0"/>
    <numFmt numFmtId="177" formatCode="#,##0_ "/>
  </numFmts>
  <fonts count="2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6"/>
      <name val="ＭＳ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/>
      <diagonal/>
    </border>
    <border>
      <left style="thin">
        <color auto="1"/>
      </left>
      <right style="hair">
        <color indexed="64"/>
      </right>
      <top/>
      <bottom/>
      <diagonal/>
    </border>
    <border>
      <left style="thin">
        <color auto="1"/>
      </left>
      <right style="hair">
        <color indexed="64"/>
      </right>
      <top/>
      <bottom style="thin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9" fillId="33" borderId="12" xfId="0" applyFont="1" applyFill="1" applyBorder="1" applyAlignment="1">
      <alignment horizontal="center" vertical="center"/>
    </xf>
    <xf numFmtId="0" fontId="20" fillId="33" borderId="12" xfId="0" applyFont="1" applyFill="1" applyBorder="1" applyAlignment="1">
      <alignment horizontal="center" vertical="center"/>
    </xf>
    <xf numFmtId="0" fontId="0" fillId="33" borderId="0" xfId="0" applyFill="1">
      <alignment vertical="center"/>
    </xf>
    <xf numFmtId="177" fontId="0" fillId="33" borderId="14" xfId="0" applyNumberFormat="1" applyFill="1" applyBorder="1" applyAlignment="1">
      <alignment horizontal="center" vertical="center"/>
    </xf>
    <xf numFmtId="177" fontId="0" fillId="33" borderId="19" xfId="0" applyNumberFormat="1" applyFill="1" applyBorder="1" applyAlignment="1">
      <alignment horizontal="center" vertical="center"/>
    </xf>
    <xf numFmtId="176" fontId="0" fillId="33" borderId="16" xfId="0" applyNumberFormat="1" applyFill="1" applyBorder="1" applyAlignment="1">
      <alignment horizontal="center" vertical="center"/>
    </xf>
    <xf numFmtId="0" fontId="0" fillId="33" borderId="17" xfId="0" applyFill="1" applyBorder="1" applyAlignment="1">
      <alignment horizontal="left" vertical="center"/>
    </xf>
    <xf numFmtId="177" fontId="0" fillId="33" borderId="20" xfId="0" applyNumberFormat="1" applyFill="1" applyBorder="1">
      <alignment vertical="center"/>
    </xf>
    <xf numFmtId="176" fontId="0" fillId="33" borderId="11" xfId="0" applyNumberFormat="1" applyFill="1" applyBorder="1">
      <alignment vertical="center"/>
    </xf>
    <xf numFmtId="0" fontId="0" fillId="33" borderId="18" xfId="0" applyFill="1" applyBorder="1" applyAlignment="1">
      <alignment horizontal="left" vertical="center"/>
    </xf>
    <xf numFmtId="177" fontId="0" fillId="33" borderId="21" xfId="0" applyNumberFormat="1" applyFill="1" applyBorder="1">
      <alignment vertical="center"/>
    </xf>
    <xf numFmtId="176" fontId="0" fillId="33" borderId="13" xfId="0" applyNumberFormat="1" applyFill="1" applyBorder="1">
      <alignment vertical="center"/>
    </xf>
    <xf numFmtId="177" fontId="0" fillId="33" borderId="0" xfId="0" applyNumberFormat="1" applyFill="1">
      <alignment vertical="center"/>
    </xf>
    <xf numFmtId="176" fontId="0" fillId="33" borderId="0" xfId="0" applyNumberFormat="1" applyFill="1">
      <alignment vertical="center"/>
    </xf>
    <xf numFmtId="0" fontId="23" fillId="33" borderId="12" xfId="0" applyFont="1" applyFill="1" applyBorder="1" applyAlignment="1">
      <alignment horizontal="center" vertical="center"/>
    </xf>
    <xf numFmtId="0" fontId="24" fillId="33" borderId="0" xfId="0" applyFont="1" applyFill="1" applyBorder="1" applyAlignment="1">
      <alignment vertical="center"/>
    </xf>
    <xf numFmtId="0" fontId="21" fillId="33" borderId="0" xfId="0" applyFont="1" applyFill="1" applyAlignment="1">
      <alignment horizontal="center" vertical="center"/>
    </xf>
    <xf numFmtId="0" fontId="22" fillId="33" borderId="0" xfId="0" applyFont="1" applyFill="1" applyAlignment="1">
      <alignment horizontal="center" vertical="center"/>
    </xf>
    <xf numFmtId="0" fontId="0" fillId="33" borderId="14" xfId="0" applyFill="1" applyBorder="1" applyAlignment="1">
      <alignment horizontal="center" vertical="center"/>
    </xf>
    <xf numFmtId="0" fontId="0" fillId="33" borderId="15" xfId="0" applyFill="1" applyBorder="1" applyAlignment="1">
      <alignment horizontal="center" vertical="center"/>
    </xf>
    <xf numFmtId="0" fontId="0" fillId="33" borderId="16" xfId="0" applyFill="1" applyBorder="1" applyAlignment="1">
      <alignment horizontal="center" vertical="center"/>
    </xf>
    <xf numFmtId="0" fontId="0" fillId="33" borderId="10" xfId="0" applyFill="1" applyBorder="1" applyAlignment="1">
      <alignment horizontal="center" vertical="center"/>
    </xf>
    <xf numFmtId="0" fontId="19" fillId="33" borderId="0" xfId="0" applyFont="1" applyFill="1" applyBorder="1" applyAlignment="1">
      <alignment horizontal="center" vertical="center"/>
    </xf>
    <xf numFmtId="0" fontId="20" fillId="33" borderId="0" xfId="0" applyFont="1" applyFill="1" applyBorder="1" applyAlignment="1">
      <alignment horizontal="center" vertical="center"/>
    </xf>
    <xf numFmtId="177" fontId="0" fillId="33" borderId="23" xfId="0" applyNumberFormat="1" applyFill="1" applyBorder="1">
      <alignment vertical="center"/>
    </xf>
    <xf numFmtId="177" fontId="0" fillId="33" borderId="24" xfId="0" applyNumberFormat="1" applyFill="1" applyBorder="1">
      <alignment vertical="center"/>
    </xf>
    <xf numFmtId="177" fontId="0" fillId="33" borderId="25" xfId="0" applyNumberFormat="1" applyFill="1" applyBorder="1">
      <alignment vertical="center"/>
    </xf>
    <xf numFmtId="177" fontId="0" fillId="33" borderId="22" xfId="0" applyNumberFormat="1" applyFill="1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6"/>
  <sheetViews>
    <sheetView tabSelected="1" zoomScaleNormal="100" workbookViewId="0">
      <selection activeCell="A3" sqref="A3"/>
    </sheetView>
  </sheetViews>
  <sheetFormatPr defaultRowHeight="13.5" x14ac:dyDescent="0.15"/>
  <cols>
    <col min="1" max="1" width="36.25" style="3" customWidth="1"/>
    <col min="2" max="3" width="11.875" style="13" customWidth="1"/>
    <col min="4" max="4" width="11.875" style="14" customWidth="1"/>
    <col min="5" max="6" width="11.875" style="13" customWidth="1"/>
    <col min="7" max="7" width="11.875" style="14" customWidth="1"/>
    <col min="8" max="16384" width="9" style="3"/>
  </cols>
  <sheetData>
    <row r="1" spans="1:7" ht="36" customHeight="1" x14ac:dyDescent="0.15">
      <c r="A1" s="17" t="s">
        <v>27</v>
      </c>
      <c r="B1" s="18"/>
      <c r="C1" s="18"/>
      <c r="D1" s="18"/>
      <c r="E1" s="18"/>
      <c r="F1" s="18"/>
      <c r="G1" s="18"/>
    </row>
    <row r="2" spans="1:7" ht="25.5" customHeight="1" x14ac:dyDescent="0.15">
      <c r="A2" s="23" t="s">
        <v>28</v>
      </c>
      <c r="B2" s="24"/>
      <c r="C2" s="24"/>
      <c r="D2" s="24"/>
      <c r="E2" s="24"/>
      <c r="F2" s="24"/>
      <c r="G2" s="24"/>
    </row>
    <row r="3" spans="1:7" ht="19.5" customHeight="1" x14ac:dyDescent="0.15">
      <c r="A3" s="1"/>
      <c r="B3" s="2"/>
      <c r="C3" s="2"/>
      <c r="D3" s="2"/>
      <c r="E3" s="2"/>
      <c r="F3" s="2"/>
      <c r="G3" s="15" t="s">
        <v>24</v>
      </c>
    </row>
    <row r="4" spans="1:7" ht="40.5" customHeight="1" x14ac:dyDescent="0.15">
      <c r="A4" s="22" t="s">
        <v>21</v>
      </c>
      <c r="B4" s="20" t="s">
        <v>23</v>
      </c>
      <c r="C4" s="20"/>
      <c r="D4" s="20"/>
      <c r="E4" s="20"/>
      <c r="F4" s="20"/>
      <c r="G4" s="21"/>
    </row>
    <row r="5" spans="1:7" ht="36.75" customHeight="1" x14ac:dyDescent="0.15">
      <c r="A5" s="22"/>
      <c r="B5" s="19" t="s">
        <v>19</v>
      </c>
      <c r="C5" s="20"/>
      <c r="D5" s="21"/>
      <c r="E5" s="20" t="s">
        <v>20</v>
      </c>
      <c r="F5" s="20"/>
      <c r="G5" s="21"/>
    </row>
    <row r="6" spans="1:7" ht="36.75" customHeight="1" x14ac:dyDescent="0.15">
      <c r="A6" s="22"/>
      <c r="B6" s="4" t="s">
        <v>26</v>
      </c>
      <c r="C6" s="5" t="s">
        <v>17</v>
      </c>
      <c r="D6" s="6" t="s">
        <v>18</v>
      </c>
      <c r="E6" s="28" t="s">
        <v>26</v>
      </c>
      <c r="F6" s="5" t="s">
        <v>17</v>
      </c>
      <c r="G6" s="6" t="s">
        <v>18</v>
      </c>
    </row>
    <row r="7" spans="1:7" ht="38.25" customHeight="1" x14ac:dyDescent="0.15">
      <c r="A7" s="7" t="s">
        <v>0</v>
      </c>
      <c r="B7" s="25">
        <v>21898</v>
      </c>
      <c r="C7" s="8">
        <v>21927</v>
      </c>
      <c r="D7" s="9">
        <f>ROUND(B7/C7*100,1)-100</f>
        <v>-9.9999999999994316E-2</v>
      </c>
      <c r="E7" s="26">
        <v>18492</v>
      </c>
      <c r="F7" s="8">
        <v>18323</v>
      </c>
      <c r="G7" s="9">
        <f>ROUND(E7/F7*100,1)-100</f>
        <v>0.90000000000000568</v>
      </c>
    </row>
    <row r="8" spans="1:7" ht="38.25" customHeight="1" x14ac:dyDescent="0.15">
      <c r="A8" s="7" t="s">
        <v>22</v>
      </c>
      <c r="B8" s="26">
        <v>386</v>
      </c>
      <c r="C8" s="8">
        <v>327</v>
      </c>
      <c r="D8" s="9">
        <f t="shared" ref="D8:D24" si="0">ROUND(B8/C8*100,1)-100</f>
        <v>18</v>
      </c>
      <c r="E8" s="26">
        <v>247</v>
      </c>
      <c r="F8" s="8">
        <v>237</v>
      </c>
      <c r="G8" s="9">
        <f t="shared" ref="G8:G23" si="1">ROUND(E8/F8*100,1)-100</f>
        <v>4.2000000000000028</v>
      </c>
    </row>
    <row r="9" spans="1:7" ht="38.25" customHeight="1" x14ac:dyDescent="0.15">
      <c r="A9" s="7" t="s">
        <v>1</v>
      </c>
      <c r="B9" s="26">
        <v>10</v>
      </c>
      <c r="C9" s="8">
        <v>22</v>
      </c>
      <c r="D9" s="9">
        <f t="shared" si="0"/>
        <v>-54.5</v>
      </c>
      <c r="E9" s="26">
        <v>2</v>
      </c>
      <c r="F9" s="8">
        <v>3</v>
      </c>
      <c r="G9" s="9">
        <f t="shared" si="1"/>
        <v>-33.299999999999997</v>
      </c>
    </row>
    <row r="10" spans="1:7" ht="38.25" customHeight="1" x14ac:dyDescent="0.15">
      <c r="A10" s="7" t="s">
        <v>2</v>
      </c>
      <c r="B10" s="26">
        <v>2461</v>
      </c>
      <c r="C10" s="8">
        <v>2599</v>
      </c>
      <c r="D10" s="9">
        <f t="shared" si="0"/>
        <v>-5.2999999999999972</v>
      </c>
      <c r="E10" s="26">
        <v>541</v>
      </c>
      <c r="F10" s="8">
        <v>556</v>
      </c>
      <c r="G10" s="9">
        <f t="shared" si="1"/>
        <v>-2.7000000000000028</v>
      </c>
    </row>
    <row r="11" spans="1:7" ht="38.25" customHeight="1" x14ac:dyDescent="0.15">
      <c r="A11" s="7" t="s">
        <v>3</v>
      </c>
      <c r="B11" s="26">
        <v>6328</v>
      </c>
      <c r="C11" s="8">
        <v>6076</v>
      </c>
      <c r="D11" s="9">
        <f t="shared" si="0"/>
        <v>4.0999999999999943</v>
      </c>
      <c r="E11" s="26">
        <v>2992</v>
      </c>
      <c r="F11" s="8">
        <v>3033</v>
      </c>
      <c r="G11" s="9">
        <f t="shared" si="1"/>
        <v>-1.4000000000000057</v>
      </c>
    </row>
    <row r="12" spans="1:7" ht="38.25" customHeight="1" x14ac:dyDescent="0.15">
      <c r="A12" s="7" t="s">
        <v>4</v>
      </c>
      <c r="B12" s="26">
        <v>136</v>
      </c>
      <c r="C12" s="8">
        <v>123</v>
      </c>
      <c r="D12" s="9">
        <f t="shared" si="0"/>
        <v>10.599999999999994</v>
      </c>
      <c r="E12" s="26">
        <v>36</v>
      </c>
      <c r="F12" s="8">
        <v>27</v>
      </c>
      <c r="G12" s="9">
        <f t="shared" si="1"/>
        <v>33.300000000000011</v>
      </c>
    </row>
    <row r="13" spans="1:7" ht="38.25" customHeight="1" x14ac:dyDescent="0.15">
      <c r="A13" s="7" t="s">
        <v>5</v>
      </c>
      <c r="B13" s="26">
        <v>159</v>
      </c>
      <c r="C13" s="8">
        <v>151</v>
      </c>
      <c r="D13" s="9">
        <f t="shared" si="0"/>
        <v>5.2999999999999972</v>
      </c>
      <c r="E13" s="26">
        <v>106</v>
      </c>
      <c r="F13" s="8">
        <v>74</v>
      </c>
      <c r="G13" s="9">
        <f t="shared" si="1"/>
        <v>43.199999999999989</v>
      </c>
    </row>
    <row r="14" spans="1:7" ht="38.25" customHeight="1" x14ac:dyDescent="0.15">
      <c r="A14" s="7" t="s">
        <v>6</v>
      </c>
      <c r="B14" s="26">
        <v>787</v>
      </c>
      <c r="C14" s="8">
        <v>933</v>
      </c>
      <c r="D14" s="9">
        <f t="shared" si="0"/>
        <v>-15.599999999999994</v>
      </c>
      <c r="E14" s="26">
        <v>162</v>
      </c>
      <c r="F14" s="8">
        <v>175</v>
      </c>
      <c r="G14" s="9">
        <f t="shared" si="1"/>
        <v>-7.4000000000000057</v>
      </c>
    </row>
    <row r="15" spans="1:7" ht="38.25" customHeight="1" x14ac:dyDescent="0.15">
      <c r="A15" s="7" t="s">
        <v>7</v>
      </c>
      <c r="B15" s="26">
        <v>4034</v>
      </c>
      <c r="C15" s="8">
        <v>4090</v>
      </c>
      <c r="D15" s="9">
        <f t="shared" si="0"/>
        <v>-1.4000000000000057</v>
      </c>
      <c r="E15" s="26">
        <v>3864</v>
      </c>
      <c r="F15" s="8">
        <v>3592</v>
      </c>
      <c r="G15" s="9">
        <f t="shared" si="1"/>
        <v>7.5999999999999943</v>
      </c>
    </row>
    <row r="16" spans="1:7" ht="38.25" customHeight="1" x14ac:dyDescent="0.15">
      <c r="A16" s="7" t="s">
        <v>8</v>
      </c>
      <c r="B16" s="26">
        <v>259</v>
      </c>
      <c r="C16" s="8">
        <v>366</v>
      </c>
      <c r="D16" s="9">
        <f t="shared" si="0"/>
        <v>-29.200000000000003</v>
      </c>
      <c r="E16" s="26">
        <v>461</v>
      </c>
      <c r="F16" s="8">
        <v>532</v>
      </c>
      <c r="G16" s="9">
        <f t="shared" si="1"/>
        <v>-13.299999999999997</v>
      </c>
    </row>
    <row r="17" spans="1:13" ht="38.25" customHeight="1" x14ac:dyDescent="0.15">
      <c r="A17" s="7" t="s">
        <v>9</v>
      </c>
      <c r="B17" s="26">
        <v>536</v>
      </c>
      <c r="C17" s="8">
        <v>490</v>
      </c>
      <c r="D17" s="9">
        <f t="shared" si="0"/>
        <v>9.4000000000000057</v>
      </c>
      <c r="E17" s="26">
        <v>328</v>
      </c>
      <c r="F17" s="8">
        <v>306</v>
      </c>
      <c r="G17" s="9">
        <f t="shared" si="1"/>
        <v>7.2000000000000028</v>
      </c>
    </row>
    <row r="18" spans="1:13" ht="38.25" customHeight="1" x14ac:dyDescent="0.15">
      <c r="A18" s="7" t="s">
        <v>10</v>
      </c>
      <c r="B18" s="26">
        <v>600</v>
      </c>
      <c r="C18" s="8">
        <v>546</v>
      </c>
      <c r="D18" s="9">
        <f t="shared" si="0"/>
        <v>9.9000000000000057</v>
      </c>
      <c r="E18" s="26">
        <v>306</v>
      </c>
      <c r="F18" s="8">
        <v>300</v>
      </c>
      <c r="G18" s="9">
        <f t="shared" si="1"/>
        <v>2</v>
      </c>
    </row>
    <row r="19" spans="1:13" ht="38.25" customHeight="1" x14ac:dyDescent="0.15">
      <c r="A19" s="7" t="s">
        <v>11</v>
      </c>
      <c r="B19" s="26">
        <v>1262</v>
      </c>
      <c r="C19" s="8">
        <v>1414</v>
      </c>
      <c r="D19" s="9">
        <f t="shared" si="0"/>
        <v>-10.700000000000003</v>
      </c>
      <c r="E19" s="26">
        <v>2115</v>
      </c>
      <c r="F19" s="8">
        <v>2404</v>
      </c>
      <c r="G19" s="9">
        <f t="shared" si="1"/>
        <v>-12</v>
      </c>
    </row>
    <row r="20" spans="1:13" ht="38.25" customHeight="1" x14ac:dyDescent="0.15">
      <c r="A20" s="7" t="s">
        <v>12</v>
      </c>
      <c r="B20" s="26">
        <v>709</v>
      </c>
      <c r="C20" s="8">
        <v>749</v>
      </c>
      <c r="D20" s="9">
        <f t="shared" si="0"/>
        <v>-5.2999999999999972</v>
      </c>
      <c r="E20" s="26">
        <v>990</v>
      </c>
      <c r="F20" s="8">
        <v>1074</v>
      </c>
      <c r="G20" s="9">
        <f t="shared" si="1"/>
        <v>-7.7999999999999972</v>
      </c>
    </row>
    <row r="21" spans="1:13" ht="38.25" customHeight="1" x14ac:dyDescent="0.15">
      <c r="A21" s="7" t="s">
        <v>13</v>
      </c>
      <c r="B21" s="26">
        <v>372</v>
      </c>
      <c r="C21" s="8">
        <v>397</v>
      </c>
      <c r="D21" s="9">
        <f t="shared" si="0"/>
        <v>-6.2999999999999972</v>
      </c>
      <c r="E21" s="26">
        <v>471</v>
      </c>
      <c r="F21" s="8">
        <v>382</v>
      </c>
      <c r="G21" s="9">
        <f t="shared" si="1"/>
        <v>23.299999999999997</v>
      </c>
    </row>
    <row r="22" spans="1:13" ht="38.25" customHeight="1" x14ac:dyDescent="0.15">
      <c r="A22" s="7" t="s">
        <v>14</v>
      </c>
      <c r="B22" s="26">
        <v>2219</v>
      </c>
      <c r="C22" s="8">
        <v>2084</v>
      </c>
      <c r="D22" s="9">
        <f t="shared" si="0"/>
        <v>6.5</v>
      </c>
      <c r="E22" s="26">
        <v>4956</v>
      </c>
      <c r="F22" s="8">
        <v>4684</v>
      </c>
      <c r="G22" s="9">
        <f t="shared" si="1"/>
        <v>5.7999999999999972</v>
      </c>
    </row>
    <row r="23" spans="1:13" ht="38.25" customHeight="1" x14ac:dyDescent="0.15">
      <c r="A23" s="7" t="s">
        <v>15</v>
      </c>
      <c r="B23" s="26">
        <v>434</v>
      </c>
      <c r="C23" s="8">
        <v>491</v>
      </c>
      <c r="D23" s="9">
        <f t="shared" si="0"/>
        <v>-11.599999999999994</v>
      </c>
      <c r="E23" s="26">
        <v>210</v>
      </c>
      <c r="F23" s="8">
        <v>253</v>
      </c>
      <c r="G23" s="9">
        <f t="shared" si="1"/>
        <v>-17</v>
      </c>
    </row>
    <row r="24" spans="1:13" ht="38.25" customHeight="1" x14ac:dyDescent="0.15">
      <c r="A24" s="10" t="s">
        <v>16</v>
      </c>
      <c r="B24" s="27">
        <v>1206</v>
      </c>
      <c r="C24" s="11">
        <v>1069</v>
      </c>
      <c r="D24" s="12">
        <f t="shared" si="0"/>
        <v>12.799999999999997</v>
      </c>
      <c r="E24" s="27">
        <v>705</v>
      </c>
      <c r="F24" s="11">
        <v>691</v>
      </c>
      <c r="G24" s="12">
        <f>ROUND(E24/F24*100,1)-100</f>
        <v>2</v>
      </c>
    </row>
    <row r="26" spans="1:13" x14ac:dyDescent="0.15">
      <c r="A26" s="16" t="s">
        <v>25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</row>
  </sheetData>
  <mergeCells count="7">
    <mergeCell ref="A26:M26"/>
    <mergeCell ref="A1:G1"/>
    <mergeCell ref="B5:D5"/>
    <mergeCell ref="B4:G4"/>
    <mergeCell ref="E5:G5"/>
    <mergeCell ref="A4:A6"/>
    <mergeCell ref="A2:G2"/>
  </mergeCells>
  <phoneticPr fontId="18"/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第2表</vt:lpstr>
      <vt:lpstr>第2表!Print_Area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2018-10-22T08:41:43Z</cp:lastPrinted>
  <dcterms:created xsi:type="dcterms:W3CDTF">2017-06-12T06:17:26Z</dcterms:created>
  <dcterms:modified xsi:type="dcterms:W3CDTF">2023-06-27T08:10:49Z</dcterms:modified>
</cp:coreProperties>
</file>